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esktop\"/>
    </mc:Choice>
  </mc:AlternateContent>
  <bookViews>
    <workbookView xWindow="0" yWindow="0" windowWidth="14040" windowHeight="12180" activeTab="1"/>
  </bookViews>
  <sheets>
    <sheet name="Крепеж ГВОЗДЭК" sheetId="1" r:id="rId1"/>
    <sheet name="Спейсеры ГВОЗДЭК" sheetId="2" r:id="rId2"/>
    <sheet name="Кляймеры" sheetId="3" r:id="rId3"/>
  </sheets>
  <calcPr calcId="171027" refMode="R1C1"/>
</workbook>
</file>

<file path=xl/calcChain.xml><?xml version="1.0" encoding="utf-8"?>
<calcChain xmlns="http://schemas.openxmlformats.org/spreadsheetml/2006/main">
  <c r="L18" i="3" l="1"/>
  <c r="L17" i="3"/>
  <c r="L16" i="3"/>
  <c r="L15" i="3"/>
  <c r="L12" i="3"/>
  <c r="L13" i="3"/>
  <c r="L14" i="3"/>
  <c r="L11" i="3"/>
  <c r="J26" i="1"/>
</calcChain>
</file>

<file path=xl/sharedStrings.xml><?xml version="1.0" encoding="utf-8"?>
<sst xmlns="http://schemas.openxmlformats.org/spreadsheetml/2006/main" count="298" uniqueCount="153">
  <si>
    <t>Артикул</t>
  </si>
  <si>
    <t>Наименование</t>
  </si>
  <si>
    <t>Ед. изм.</t>
  </si>
  <si>
    <t>Упаковка</t>
  </si>
  <si>
    <t>№1</t>
  </si>
  <si>
    <t>№2</t>
  </si>
  <si>
    <t>№3</t>
  </si>
  <si>
    <t>кол-во</t>
  </si>
  <si>
    <t>вес, кг</t>
  </si>
  <si>
    <t>шт</t>
  </si>
  <si>
    <t>1001.01</t>
  </si>
  <si>
    <t>картон</t>
  </si>
  <si>
    <t>полиэтилен</t>
  </si>
  <si>
    <t>1002.01</t>
  </si>
  <si>
    <t>5001.01</t>
  </si>
  <si>
    <t>к-т</t>
  </si>
  <si>
    <t>5002.01</t>
  </si>
  <si>
    <t>1003.01</t>
  </si>
  <si>
    <t>1004.01</t>
  </si>
  <si>
    <t>1005.01</t>
  </si>
  <si>
    <t>1007.01</t>
  </si>
  <si>
    <t>1014.01</t>
  </si>
  <si>
    <t>1009.02</t>
  </si>
  <si>
    <t>крепеж ДУЭТ-ФАСАД, ПА6</t>
  </si>
  <si>
    <t>пара</t>
  </si>
  <si>
    <t>1010.02</t>
  </si>
  <si>
    <t>крепеж ДУЭТ 70, ПА6</t>
  </si>
  <si>
    <t>1011.02</t>
  </si>
  <si>
    <t>крепеж ДУЭТ 90, ПА6</t>
  </si>
  <si>
    <t>1012.01</t>
  </si>
  <si>
    <t>крепеж ДУЭТ СТАРТОВЫЙ, ПА6</t>
  </si>
  <si>
    <t>5003.01</t>
  </si>
  <si>
    <t>5004.01</t>
  </si>
  <si>
    <t>5007.01</t>
  </si>
  <si>
    <t>5007.02</t>
  </si>
  <si>
    <t>5007.03</t>
  </si>
  <si>
    <t>5007.04</t>
  </si>
  <si>
    <t>5007.05</t>
  </si>
  <si>
    <t>5007.06</t>
  </si>
  <si>
    <t>5007.07</t>
  </si>
  <si>
    <t>5007.08</t>
  </si>
  <si>
    <t>короб из микрогофра, 100*100*200мм</t>
  </si>
  <si>
    <t>короб из картона Т-23, 200*200*400мм</t>
  </si>
  <si>
    <t>Кол-во в упаковке</t>
  </si>
  <si>
    <t>упаковка</t>
  </si>
  <si>
    <t>шт.</t>
  </si>
  <si>
    <t>Наборы А-спейсеров для выравнивания стен</t>
  </si>
  <si>
    <t>5005.03</t>
  </si>
  <si>
    <t>А-спейсер, ПП, 1мм - 10шт, 3мм-10шт, 5мм-10шт, 7мм-10шт, 9мм-10шт</t>
  </si>
  <si>
    <t>набор</t>
  </si>
  <si>
    <t>А-спейсер, ПП, 1мм - 50шт</t>
  </si>
  <si>
    <t>А-спейсер, ПП, 3мм-50шт</t>
  </si>
  <si>
    <t>А-спейсер, ПП, 5мм-50шт</t>
  </si>
  <si>
    <t>А-спейсер, ПП, 7мм-50шт</t>
  </si>
  <si>
    <t>А-спейсер, ПП,  9мм-50шт</t>
  </si>
  <si>
    <t>Наборы А-спейсеров для  фрормирования зазора</t>
  </si>
  <si>
    <t>5008.03</t>
  </si>
  <si>
    <t>А-спейсер, ПП, 5мм-20шт, 9мм-20шт</t>
  </si>
  <si>
    <t>5009.03</t>
  </si>
  <si>
    <t>А-спейсер, ПП, 7мм-20шт, 9мм-20шт</t>
  </si>
  <si>
    <t>Наборы Б-спейсеров для выравнивания пола</t>
  </si>
  <si>
    <t>5006.03</t>
  </si>
  <si>
    <t>Б-спейсер, ПП, 1мм-10шт, 2мм-10шт, 3мм-10шт, 4мм-10шт, 5мм-10шт, 6мм-10шт</t>
  </si>
  <si>
    <t>Б-спейсер, ПП, 1мм - 60шт</t>
  </si>
  <si>
    <t>Б-спейсер, ПП, 2мм-60шт</t>
  </si>
  <si>
    <t>Б-спейсер, ПП, 3мм-60шт</t>
  </si>
  <si>
    <t>Б-спейсер, ПП, 4мм-60шт</t>
  </si>
  <si>
    <t>Б-спейсер, ПП,  5мм-60шт</t>
  </si>
  <si>
    <t>Б-спейсер, ПП,  6мм-60шт</t>
  </si>
  <si>
    <t>А-спейсеры в промупаковке</t>
  </si>
  <si>
    <t xml:space="preserve">А-спейсер для выравнивания, ПП, 1мм </t>
  </si>
  <si>
    <t>А-спейсер для выравнивания, ПП, 3мм</t>
  </si>
  <si>
    <t>А-спейсер для выравнивания, ПП, 5мм</t>
  </si>
  <si>
    <t>А-спейсер для выравнивания, ПП, 7мм</t>
  </si>
  <si>
    <t>А-спейсер для выравнивания, ПП, 9мм</t>
  </si>
  <si>
    <t>Б-спейсеры в промупаковке</t>
  </si>
  <si>
    <t>Б-спейсер для выравнивания, ПП, 1мм</t>
  </si>
  <si>
    <t>Б-спейсер для выравнивания, ПП, 2мм</t>
  </si>
  <si>
    <t>1021.02</t>
  </si>
  <si>
    <t>Б-спейсер для выравнивания, ПП, 3мм</t>
  </si>
  <si>
    <t>1022.02</t>
  </si>
  <si>
    <t>Б-спейсер для выравнивания, ПП,  4мм</t>
  </si>
  <si>
    <t>1023.02</t>
  </si>
  <si>
    <t>Б-спейсер для выравнивания, ПП, 5мм</t>
  </si>
  <si>
    <t>1024.02</t>
  </si>
  <si>
    <t>Б-спейсер для выравнивания, ПП, 6мм</t>
  </si>
  <si>
    <t>цена, руб</t>
  </si>
  <si>
    <r>
      <t xml:space="preserve">фасовочный полиэтиленовый пакет </t>
    </r>
    <r>
      <rPr>
        <sz val="11"/>
        <color indexed="10"/>
        <rFont val="Calibri"/>
        <family val="2"/>
        <charset val="204"/>
      </rPr>
      <t>70</t>
    </r>
    <r>
      <rPr>
        <sz val="11"/>
        <color theme="1"/>
        <rFont val="Calibri"/>
        <family val="2"/>
        <charset val="204"/>
        <scheme val="minor"/>
      </rPr>
      <t>мкм, 180*250мм, 180*500мм - для дуэт-фасад</t>
    </r>
  </si>
  <si>
    <t>Кляймер №7, ЦБ, 100 штук</t>
  </si>
  <si>
    <t>Кляймер №8, ЦБ, 100 штук</t>
  </si>
  <si>
    <r>
      <t xml:space="preserve">фасовочный полиэтиленовый пакет </t>
    </r>
    <r>
      <rPr>
        <sz val="11"/>
        <color indexed="10"/>
        <rFont val="Calibri"/>
        <family val="2"/>
        <charset val="204"/>
      </rPr>
      <t>50мкм</t>
    </r>
  </si>
  <si>
    <t>от 5000</t>
  </si>
  <si>
    <t>крепеж ДУЭТ 30, ПА6</t>
  </si>
  <si>
    <t xml:space="preserve">Прайс-лист на крепеж Гвозdeck  с 15 апреля    2017 года </t>
  </si>
  <si>
    <t xml:space="preserve">Прайс-лист на спейсеры  Гвозdeck  с 15 апреля  2017 года </t>
  </si>
  <si>
    <t xml:space="preserve">Прайс-лист на крепеж Гвозdeck  с 15 апреля  2017 года </t>
  </si>
  <si>
    <t>п/эт</t>
  </si>
  <si>
    <t>штука</t>
  </si>
  <si>
    <t>розничная цена, руб</t>
  </si>
  <si>
    <t>* - от  10000 рублей</t>
  </si>
  <si>
    <r>
      <t>оптовая</t>
    </r>
    <r>
      <rPr>
        <sz val="11"/>
        <color indexed="10"/>
        <rFont val="Calibri"/>
        <family val="2"/>
        <charset val="204"/>
      </rPr>
      <t xml:space="preserve">* </t>
    </r>
    <r>
      <rPr>
        <sz val="11"/>
        <rFont val="Calibri"/>
        <family val="2"/>
        <charset val="204"/>
      </rPr>
      <t>цена, руб</t>
    </r>
  </si>
  <si>
    <t>0-500</t>
  </si>
  <si>
    <t>501-1500</t>
  </si>
  <si>
    <t>1501-5000</t>
  </si>
  <si>
    <t>Офис: Санкт-Петербург, Ленинский проспект, д.153, офис 307</t>
  </si>
  <si>
    <t>Склад: Санкт-Петербург, 7-й Предпортовый пр-зд , д. 14Н</t>
  </si>
  <si>
    <t>8-(812)-309-95-88, 8-(812)-924-93-30</t>
  </si>
  <si>
    <t>1013.02</t>
  </si>
  <si>
    <t>5010.01</t>
  </si>
  <si>
    <t>5011.01</t>
  </si>
  <si>
    <t>1015.01</t>
  </si>
  <si>
    <t>крепеж ВОЛНА СТАРТОВЫЙ, сталь, ЦБ</t>
  </si>
  <si>
    <t>1016.01</t>
  </si>
  <si>
    <t>крепеж КЛАССИК, сталь, ЦБ</t>
  </si>
  <si>
    <t>крепеж  КЛАССИК, сталь, ЦТД</t>
  </si>
  <si>
    <t>крепеж  КЛАССИК ( сталь, ЦБ) с саморезом 3,5*35,  ЦБ</t>
  </si>
  <si>
    <t>крепеж  КЛАССИК (сталь, ЦТД) с саморезом 3,5*35, ЦБ</t>
  </si>
  <si>
    <t>крепеж  ТВИН, сталь, ЦБ</t>
  </si>
  <si>
    <t>крепеж  ТВИН, сталь, ЦТД</t>
  </si>
  <si>
    <t>крепеж ТВИН МИНИ, сталь, ЦБ</t>
  </si>
  <si>
    <t>крепеж ПРО, сталь, ЦТД</t>
  </si>
  <si>
    <t>крепеж  ВОЛНА, сталь, ЦБ</t>
  </si>
  <si>
    <t xml:space="preserve">крепеж  ТЕРРА (ПА6) </t>
  </si>
  <si>
    <t>крепеж  ТЕРРА (ПА6) с саморезом  3,5*55, ЦЖ</t>
  </si>
  <si>
    <t>крепеж  ТЕРРА (ПА6) с саморезом  4,0*60, С1</t>
  </si>
  <si>
    <t>крепеж  ТЕРМО (ПА6)</t>
  </si>
  <si>
    <t>крепеж ТЕРМО (ПА6) с саморезом  3,5*55, ЦЖ</t>
  </si>
  <si>
    <t>крепеж  ТЕРМО (ПА6) с саморезом  4,0*60, С1</t>
  </si>
  <si>
    <t>Кляймер   №1 (ЦБ) с гвоздем</t>
  </si>
  <si>
    <t>Кляймер   №2 (ЦБ) с гвоздем</t>
  </si>
  <si>
    <t>Кляймер   №3 (ЦБ) с гвоздем</t>
  </si>
  <si>
    <t>Кляймер   №4 (ЦБ) с гвоздем</t>
  </si>
  <si>
    <t>Кляймер   №5 (ЦБ) с гвоздем</t>
  </si>
  <si>
    <t>Кляймер   №6 (ЦБ) с гвоздем</t>
  </si>
  <si>
    <t>короб картон, 100*100*25мм</t>
  </si>
  <si>
    <t>1021.03</t>
  </si>
  <si>
    <t>1022.03</t>
  </si>
  <si>
    <t>1023.03</t>
  </si>
  <si>
    <t>1024.03</t>
  </si>
  <si>
    <t>1025.03</t>
  </si>
  <si>
    <t>1026.03</t>
  </si>
  <si>
    <t>1027.03</t>
  </si>
  <si>
    <t>1028.03</t>
  </si>
  <si>
    <t>1029.03</t>
  </si>
  <si>
    <t>1030.03</t>
  </si>
  <si>
    <t>1031.03</t>
  </si>
  <si>
    <t>1025.02</t>
  </si>
  <si>
    <t>1026.02</t>
  </si>
  <si>
    <t>1027.02</t>
  </si>
  <si>
    <t>1028.02</t>
  </si>
  <si>
    <t>1029.02</t>
  </si>
  <si>
    <t>1030.02</t>
  </si>
  <si>
    <t>1031.02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</si>
</sst>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9"/>
      <name val="Times New Roman"/>
      <family val="1"/>
      <charset val="204"/>
    </font>
    <font>
      <b/>
      <sz val="13"/>
      <name val="Book Antiqua"/>
      <family val="1"/>
      <charset val="204"/>
    </font>
    <font>
      <b/>
      <sz val="11"/>
      <name val="Book Antiqua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6" fillId="2" borderId="0" xfId="1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1</xdr:row>
      <xdr:rowOff>28575</xdr:rowOff>
    </xdr:from>
    <xdr:to>
      <xdr:col>13</xdr:col>
      <xdr:colOff>361950</xdr:colOff>
      <xdr:row>4</xdr:row>
      <xdr:rowOff>85725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CBE8DC8B-55D3-4DE6-9943-3CFFD7E5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219075"/>
          <a:ext cx="1733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41</xdr:row>
      <xdr:rowOff>180975</xdr:rowOff>
    </xdr:from>
    <xdr:to>
      <xdr:col>1</xdr:col>
      <xdr:colOff>2971800</xdr:colOff>
      <xdr:row>55</xdr:row>
      <xdr:rowOff>180975</xdr:rowOff>
    </xdr:to>
    <xdr:pic>
      <xdr:nvPicPr>
        <xdr:cNvPr id="1026" name="Рисунок 2" descr="20150203_130500.jpg">
          <a:extLst>
            <a:ext uri="{FF2B5EF4-FFF2-40B4-BE49-F238E27FC236}">
              <a16:creationId xmlns:a16="http://schemas.microsoft.com/office/drawing/2014/main" id="{7AD6E2D1-EAF4-49ED-9349-94CF63299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9"/>
        <a:stretch>
          <a:fillRect/>
        </a:stretch>
      </xdr:blipFill>
      <xdr:spPr bwMode="auto">
        <a:xfrm>
          <a:off x="885825" y="8096250"/>
          <a:ext cx="2657475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609600</xdr:colOff>
      <xdr:row>42</xdr:row>
      <xdr:rowOff>0</xdr:rowOff>
    </xdr:from>
    <xdr:to>
      <xdr:col>14</xdr:col>
      <xdr:colOff>19050</xdr:colOff>
      <xdr:row>55</xdr:row>
      <xdr:rowOff>161925</xdr:rowOff>
    </xdr:to>
    <xdr:pic>
      <xdr:nvPicPr>
        <xdr:cNvPr id="1027" name="Рисунок 3" descr="20150203_130842.jpg">
          <a:extLst>
            <a:ext uri="{FF2B5EF4-FFF2-40B4-BE49-F238E27FC236}">
              <a16:creationId xmlns:a16="http://schemas.microsoft.com/office/drawing/2014/main" id="{DA43D80B-02BF-40FC-80F1-6B51FF4FE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93" b="20880"/>
        <a:stretch>
          <a:fillRect/>
        </a:stretch>
      </xdr:blipFill>
      <xdr:spPr bwMode="auto">
        <a:xfrm>
          <a:off x="8486775" y="8105775"/>
          <a:ext cx="3067050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42</xdr:row>
      <xdr:rowOff>9525</xdr:rowOff>
    </xdr:from>
    <xdr:to>
      <xdr:col>7</xdr:col>
      <xdr:colOff>609600</xdr:colOff>
      <xdr:row>56</xdr:row>
      <xdr:rowOff>0</xdr:rowOff>
    </xdr:to>
    <xdr:pic>
      <xdr:nvPicPr>
        <xdr:cNvPr id="1028" name="Рисунок 4" descr="20150203_130718.jpg">
          <a:extLst>
            <a:ext uri="{FF2B5EF4-FFF2-40B4-BE49-F238E27FC236}">
              <a16:creationId xmlns:a16="http://schemas.microsoft.com/office/drawing/2014/main" id="{5061EA98-C8A9-4E4F-8947-7C5139354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115300"/>
          <a:ext cx="3562350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142875</xdr:rowOff>
    </xdr:from>
    <xdr:to>
      <xdr:col>10</xdr:col>
      <xdr:colOff>438150</xdr:colOff>
      <xdr:row>3</xdr:row>
      <xdr:rowOff>161925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71FED124-41DB-4043-93BE-EB5FEA7D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42875"/>
          <a:ext cx="1628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4781550</xdr:colOff>
      <xdr:row>47</xdr:row>
      <xdr:rowOff>19050</xdr:rowOff>
    </xdr:from>
    <xdr:to>
      <xdr:col>5</xdr:col>
      <xdr:colOff>361950</xdr:colOff>
      <xdr:row>60</xdr:row>
      <xdr:rowOff>28575</xdr:rowOff>
    </xdr:to>
    <xdr:pic>
      <xdr:nvPicPr>
        <xdr:cNvPr id="2050" name="Рисунок 2" descr="а пейсеры пэ.jpg">
          <a:extLst>
            <a:ext uri="{FF2B5EF4-FFF2-40B4-BE49-F238E27FC236}">
              <a16:creationId xmlns:a16="http://schemas.microsoft.com/office/drawing/2014/main" id="{CC9D2A8D-BA51-4B47-826A-DBBD7B834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229725"/>
          <a:ext cx="2676525" cy="267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47</xdr:row>
      <xdr:rowOff>28575</xdr:rowOff>
    </xdr:from>
    <xdr:to>
      <xdr:col>11</xdr:col>
      <xdr:colOff>171450</xdr:colOff>
      <xdr:row>60</xdr:row>
      <xdr:rowOff>47625</xdr:rowOff>
    </xdr:to>
    <xdr:pic>
      <xdr:nvPicPr>
        <xdr:cNvPr id="2051" name="Рисунок 3" descr="в пейсеры пэ.jpg">
          <a:extLst>
            <a:ext uri="{FF2B5EF4-FFF2-40B4-BE49-F238E27FC236}">
              <a16:creationId xmlns:a16="http://schemas.microsoft.com/office/drawing/2014/main" id="{29394BC4-002D-4580-B72E-8518C8ECC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72" b="10564"/>
        <a:stretch>
          <a:fillRect/>
        </a:stretch>
      </xdr:blipFill>
      <xdr:spPr bwMode="auto">
        <a:xfrm>
          <a:off x="8058150" y="9239250"/>
          <a:ext cx="3476625" cy="268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742950</xdr:colOff>
      <xdr:row>0</xdr:row>
      <xdr:rowOff>161925</xdr:rowOff>
    </xdr:from>
    <xdr:to>
      <xdr:col>13</xdr:col>
      <xdr:colOff>400050</xdr:colOff>
      <xdr:row>4</xdr:row>
      <xdr:rowOff>76200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8A89B31D-7D4D-4A47-A01D-6AB68C96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161925"/>
          <a:ext cx="1866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6" zoomScale="89" zoomScaleNormal="89" workbookViewId="0">
      <selection activeCell="B26" sqref="B26"/>
    </sheetView>
  </sheetViews>
  <sheetFormatPr defaultRowHeight="15" x14ac:dyDescent="0.25"/>
  <cols>
    <col min="1" max="1" width="8.5703125" bestFit="1" customWidth="1"/>
    <col min="2" max="2" width="51.85546875" bestFit="1" customWidth="1"/>
    <col min="4" max="4" width="12" bestFit="1" customWidth="1"/>
    <col min="11" max="14" width="9.140625" style="40"/>
  </cols>
  <sheetData>
    <row r="1" spans="1:14" x14ac:dyDescent="0.25">
      <c r="A1" s="41"/>
      <c r="B1" s="42"/>
      <c r="C1" s="43"/>
      <c r="D1" s="76"/>
      <c r="E1" s="76"/>
      <c r="F1" s="76"/>
      <c r="G1" s="76"/>
      <c r="H1" s="76"/>
      <c r="I1" s="76"/>
    </row>
    <row r="2" spans="1:14" ht="17.25" x14ac:dyDescent="0.3">
      <c r="A2" s="77"/>
      <c r="B2" s="77"/>
      <c r="C2" s="77"/>
      <c r="D2" s="77"/>
      <c r="E2" s="77"/>
      <c r="F2" s="77"/>
      <c r="G2" s="77"/>
      <c r="H2" s="77"/>
      <c r="I2" s="77"/>
    </row>
    <row r="3" spans="1:14" x14ac:dyDescent="0.25">
      <c r="A3" s="78" t="s">
        <v>104</v>
      </c>
      <c r="B3" s="78"/>
      <c r="C3" s="78"/>
      <c r="D3" s="78"/>
      <c r="E3" s="78"/>
      <c r="F3" s="78"/>
      <c r="G3" s="78"/>
      <c r="H3" s="78"/>
      <c r="I3" s="78"/>
    </row>
    <row r="4" spans="1:14" x14ac:dyDescent="0.25">
      <c r="A4" s="78" t="s">
        <v>105</v>
      </c>
      <c r="B4" s="78"/>
      <c r="C4" s="78"/>
      <c r="D4" s="78"/>
      <c r="E4" s="78"/>
      <c r="F4" s="78"/>
      <c r="G4" s="78"/>
      <c r="H4" s="78"/>
      <c r="I4" s="78"/>
    </row>
    <row r="5" spans="1:14" x14ac:dyDescent="0.25">
      <c r="A5" s="78" t="s">
        <v>106</v>
      </c>
      <c r="B5" s="78"/>
      <c r="C5" s="78"/>
      <c r="D5" s="78"/>
      <c r="E5" s="78"/>
      <c r="F5" s="78"/>
      <c r="G5" s="78"/>
      <c r="H5" s="78"/>
      <c r="I5" s="78"/>
    </row>
    <row r="6" spans="1:14" ht="18" x14ac:dyDescent="0.25">
      <c r="A6" s="70" t="s">
        <v>93</v>
      </c>
      <c r="B6" s="70"/>
      <c r="C6" s="70"/>
      <c r="D6" s="70"/>
      <c r="E6" s="70"/>
      <c r="F6" s="70"/>
      <c r="G6" s="70"/>
      <c r="H6" s="70"/>
      <c r="I6" s="70"/>
      <c r="J6" s="1"/>
      <c r="K6" s="38"/>
      <c r="L6" s="38"/>
      <c r="M6" s="38"/>
      <c r="N6" s="38"/>
    </row>
    <row r="7" spans="1:14" ht="18" x14ac:dyDescent="0.25">
      <c r="A7" s="45"/>
      <c r="B7" s="45"/>
      <c r="C7" s="45"/>
      <c r="D7" s="45"/>
      <c r="E7" s="45"/>
      <c r="F7" s="45"/>
      <c r="G7" s="45"/>
      <c r="H7" s="45"/>
      <c r="I7" s="45"/>
      <c r="J7" s="1"/>
      <c r="K7" s="38"/>
      <c r="L7" s="38"/>
      <c r="M7" s="38"/>
      <c r="N7" s="38"/>
    </row>
    <row r="8" spans="1:14" ht="15" customHeight="1" x14ac:dyDescent="0.25">
      <c r="A8" s="72" t="s">
        <v>0</v>
      </c>
      <c r="B8" s="73" t="s">
        <v>1</v>
      </c>
      <c r="C8" s="73" t="s">
        <v>2</v>
      </c>
      <c r="D8" s="72" t="s">
        <v>3</v>
      </c>
      <c r="E8" s="74" t="s">
        <v>4</v>
      </c>
      <c r="F8" s="74"/>
      <c r="G8" s="75" t="s">
        <v>5</v>
      </c>
      <c r="H8" s="75"/>
      <c r="I8" s="71" t="s">
        <v>6</v>
      </c>
      <c r="J8" s="71"/>
      <c r="K8" s="72" t="s">
        <v>86</v>
      </c>
      <c r="L8" s="72"/>
      <c r="M8" s="72"/>
      <c r="N8" s="72"/>
    </row>
    <row r="9" spans="1:14" x14ac:dyDescent="0.25">
      <c r="A9" s="72"/>
      <c r="B9" s="73"/>
      <c r="C9" s="73"/>
      <c r="D9" s="72"/>
      <c r="E9" s="5" t="s">
        <v>7</v>
      </c>
      <c r="F9" s="5" t="s">
        <v>8</v>
      </c>
      <c r="G9" s="5" t="s">
        <v>7</v>
      </c>
      <c r="H9" s="29" t="s">
        <v>8</v>
      </c>
      <c r="I9" s="5" t="s">
        <v>7</v>
      </c>
      <c r="J9" s="29" t="s">
        <v>8</v>
      </c>
      <c r="K9" s="47" t="s">
        <v>101</v>
      </c>
      <c r="L9" s="47" t="s">
        <v>102</v>
      </c>
      <c r="M9" s="47" t="s">
        <v>103</v>
      </c>
      <c r="N9" s="47" t="s">
        <v>91</v>
      </c>
    </row>
    <row r="10" spans="1:14" x14ac:dyDescent="0.25">
      <c r="A10" s="5" t="s">
        <v>10</v>
      </c>
      <c r="B10" s="18" t="s">
        <v>113</v>
      </c>
      <c r="C10" s="5" t="s">
        <v>9</v>
      </c>
      <c r="D10" s="5" t="s">
        <v>11</v>
      </c>
      <c r="E10" s="31">
        <v>150</v>
      </c>
      <c r="F10" s="32">
        <v>1.9</v>
      </c>
      <c r="G10" s="30"/>
      <c r="H10" s="5"/>
      <c r="I10" s="33">
        <v>1200</v>
      </c>
      <c r="J10" s="33">
        <v>15.4</v>
      </c>
      <c r="K10" s="13">
        <v>18</v>
      </c>
      <c r="L10" s="13">
        <v>17.5</v>
      </c>
      <c r="M10" s="13">
        <v>17</v>
      </c>
      <c r="N10" s="13">
        <v>16.5</v>
      </c>
    </row>
    <row r="11" spans="1:14" x14ac:dyDescent="0.25">
      <c r="A11" s="5" t="s">
        <v>13</v>
      </c>
      <c r="B11" s="18" t="s">
        <v>114</v>
      </c>
      <c r="C11" s="5" t="s">
        <v>9</v>
      </c>
      <c r="D11" s="5" t="s">
        <v>11</v>
      </c>
      <c r="E11" s="31">
        <v>150</v>
      </c>
      <c r="F11" s="32">
        <v>1.9</v>
      </c>
      <c r="G11" s="30"/>
      <c r="H11" s="5"/>
      <c r="I11" s="33">
        <v>1200</v>
      </c>
      <c r="J11" s="33">
        <v>15.4</v>
      </c>
      <c r="K11" s="13">
        <v>19</v>
      </c>
      <c r="L11" s="13">
        <v>18.5</v>
      </c>
      <c r="M11" s="13">
        <v>18</v>
      </c>
      <c r="N11" s="13">
        <v>17.5</v>
      </c>
    </row>
    <row r="12" spans="1:14" x14ac:dyDescent="0.25">
      <c r="A12" s="5" t="s">
        <v>14</v>
      </c>
      <c r="B12" s="18" t="s">
        <v>115</v>
      </c>
      <c r="C12" s="5" t="s">
        <v>15</v>
      </c>
      <c r="D12" s="5" t="s">
        <v>11</v>
      </c>
      <c r="E12" s="31">
        <v>150</v>
      </c>
      <c r="F12" s="32">
        <v>2</v>
      </c>
      <c r="G12" s="30"/>
      <c r="H12" s="5"/>
      <c r="I12" s="33">
        <v>1200</v>
      </c>
      <c r="J12" s="33">
        <v>16.5</v>
      </c>
      <c r="K12" s="13">
        <v>19</v>
      </c>
      <c r="L12" s="13">
        <v>18.5</v>
      </c>
      <c r="M12" s="13">
        <v>18</v>
      </c>
      <c r="N12" s="13">
        <v>17.5</v>
      </c>
    </row>
    <row r="13" spans="1:14" x14ac:dyDescent="0.25">
      <c r="A13" s="5" t="s">
        <v>16</v>
      </c>
      <c r="B13" s="18" t="s">
        <v>116</v>
      </c>
      <c r="C13" s="5" t="s">
        <v>15</v>
      </c>
      <c r="D13" s="5" t="s">
        <v>11</v>
      </c>
      <c r="E13" s="31">
        <v>150</v>
      </c>
      <c r="F13" s="32">
        <v>2</v>
      </c>
      <c r="G13" s="30"/>
      <c r="H13" s="5"/>
      <c r="I13" s="33">
        <v>1200</v>
      </c>
      <c r="J13" s="33">
        <v>16.5</v>
      </c>
      <c r="K13" s="13">
        <v>20</v>
      </c>
      <c r="L13" s="13">
        <v>19.5</v>
      </c>
      <c r="M13" s="13">
        <v>19</v>
      </c>
      <c r="N13" s="13">
        <v>18.5</v>
      </c>
    </row>
    <row r="14" spans="1:14" x14ac:dyDescent="0.25">
      <c r="A14" s="5"/>
      <c r="B14" s="18"/>
      <c r="C14" s="5"/>
      <c r="D14" s="5"/>
      <c r="E14" s="5"/>
      <c r="F14" s="5"/>
      <c r="G14" s="5"/>
      <c r="H14" s="34"/>
      <c r="I14" s="5"/>
      <c r="J14" s="34"/>
      <c r="K14" s="13"/>
      <c r="L14" s="13"/>
      <c r="M14" s="13"/>
      <c r="N14" s="13"/>
    </row>
    <row r="15" spans="1:14" x14ac:dyDescent="0.25">
      <c r="A15" s="5" t="s">
        <v>17</v>
      </c>
      <c r="B15" s="18" t="s">
        <v>117</v>
      </c>
      <c r="C15" s="5" t="s">
        <v>9</v>
      </c>
      <c r="D15" s="5" t="s">
        <v>11</v>
      </c>
      <c r="E15" s="31">
        <v>100</v>
      </c>
      <c r="F15" s="32">
        <v>1.7</v>
      </c>
      <c r="G15" s="30"/>
      <c r="H15" s="10"/>
      <c r="I15" s="33">
        <v>800</v>
      </c>
      <c r="J15" s="33">
        <v>13.8</v>
      </c>
      <c r="K15" s="13">
        <v>20</v>
      </c>
      <c r="L15" s="13">
        <v>19.5</v>
      </c>
      <c r="M15" s="13">
        <v>19</v>
      </c>
      <c r="N15" s="13">
        <v>18.5</v>
      </c>
    </row>
    <row r="16" spans="1:14" x14ac:dyDescent="0.25">
      <c r="A16" s="5" t="s">
        <v>18</v>
      </c>
      <c r="B16" s="18" t="s">
        <v>118</v>
      </c>
      <c r="C16" s="5" t="s">
        <v>9</v>
      </c>
      <c r="D16" s="5" t="s">
        <v>11</v>
      </c>
      <c r="E16" s="19">
        <v>100</v>
      </c>
      <c r="F16" s="19">
        <v>1.7</v>
      </c>
      <c r="G16" s="5"/>
      <c r="H16" s="10"/>
      <c r="I16" s="33">
        <v>800</v>
      </c>
      <c r="J16" s="33">
        <v>13.8</v>
      </c>
      <c r="K16" s="13">
        <v>21</v>
      </c>
      <c r="L16" s="13">
        <v>20.5</v>
      </c>
      <c r="M16" s="13">
        <v>20</v>
      </c>
      <c r="N16" s="13">
        <v>19.5</v>
      </c>
    </row>
    <row r="17" spans="1:14" x14ac:dyDescent="0.25">
      <c r="A17" s="5"/>
      <c r="B17" s="18"/>
      <c r="C17" s="5"/>
      <c r="D17" s="5"/>
      <c r="E17" s="5"/>
      <c r="F17" s="5"/>
      <c r="G17" s="5"/>
      <c r="H17" s="34"/>
      <c r="I17" s="5"/>
      <c r="J17" s="34"/>
      <c r="K17" s="13"/>
      <c r="L17" s="13"/>
      <c r="M17" s="13"/>
      <c r="N17" s="13"/>
    </row>
    <row r="18" spans="1:14" x14ac:dyDescent="0.25">
      <c r="A18" s="5" t="s">
        <v>19</v>
      </c>
      <c r="B18" s="18" t="s">
        <v>119</v>
      </c>
      <c r="C18" s="5" t="s">
        <v>9</v>
      </c>
      <c r="D18" s="5" t="s">
        <v>11</v>
      </c>
      <c r="E18" s="19">
        <v>200</v>
      </c>
      <c r="F18" s="19">
        <v>1.6</v>
      </c>
      <c r="G18" s="5"/>
      <c r="H18" s="10"/>
      <c r="I18" s="33">
        <v>1600</v>
      </c>
      <c r="J18" s="35">
        <v>13</v>
      </c>
      <c r="K18" s="13">
        <v>17</v>
      </c>
      <c r="L18" s="13">
        <v>16.5</v>
      </c>
      <c r="M18" s="13">
        <v>16</v>
      </c>
      <c r="N18" s="13">
        <v>15.5</v>
      </c>
    </row>
    <row r="19" spans="1:14" x14ac:dyDescent="0.25">
      <c r="A19" s="5"/>
      <c r="B19" s="18"/>
      <c r="C19" s="5"/>
      <c r="D19" s="5"/>
      <c r="E19" s="5"/>
      <c r="F19" s="5"/>
      <c r="G19" s="5"/>
      <c r="H19" s="34"/>
      <c r="I19" s="5"/>
      <c r="J19" s="34"/>
      <c r="K19" s="13"/>
      <c r="L19" s="13"/>
      <c r="M19" s="13"/>
      <c r="N19" s="13"/>
    </row>
    <row r="20" spans="1:14" x14ac:dyDescent="0.25">
      <c r="A20" s="5" t="s">
        <v>20</v>
      </c>
      <c r="B20" s="18" t="s">
        <v>120</v>
      </c>
      <c r="C20" s="5" t="s">
        <v>9</v>
      </c>
      <c r="D20" s="5" t="s">
        <v>11</v>
      </c>
      <c r="E20" s="19">
        <v>150</v>
      </c>
      <c r="F20" s="19">
        <v>1.6</v>
      </c>
      <c r="G20" s="5"/>
      <c r="H20" s="10"/>
      <c r="I20" s="33">
        <v>1200</v>
      </c>
      <c r="J20" s="35">
        <v>13</v>
      </c>
      <c r="K20" s="13">
        <v>19</v>
      </c>
      <c r="L20" s="13">
        <v>18.5</v>
      </c>
      <c r="M20" s="13">
        <v>18</v>
      </c>
      <c r="N20" s="13">
        <v>17.5</v>
      </c>
    </row>
    <row r="21" spans="1:14" x14ac:dyDescent="0.25">
      <c r="A21" s="5"/>
      <c r="B21" s="18"/>
      <c r="C21" s="5"/>
      <c r="D21" s="5"/>
      <c r="E21" s="5"/>
      <c r="F21" s="5"/>
      <c r="G21" s="5"/>
      <c r="H21" s="34"/>
      <c r="I21" s="5"/>
      <c r="J21" s="34"/>
      <c r="K21" s="13"/>
      <c r="L21" s="13"/>
      <c r="M21" s="13"/>
      <c r="N21" s="13"/>
    </row>
    <row r="22" spans="1:14" x14ac:dyDescent="0.25">
      <c r="A22" s="47" t="s">
        <v>21</v>
      </c>
      <c r="B22" s="18" t="s">
        <v>121</v>
      </c>
      <c r="C22" s="47" t="s">
        <v>9</v>
      </c>
      <c r="D22" s="47" t="s">
        <v>11</v>
      </c>
      <c r="E22" s="48">
        <v>50</v>
      </c>
      <c r="F22" s="48">
        <v>1.8</v>
      </c>
      <c r="G22" s="47"/>
      <c r="H22" s="10"/>
      <c r="I22" s="46">
        <v>400</v>
      </c>
      <c r="J22" s="35">
        <v>15</v>
      </c>
      <c r="K22" s="13">
        <v>18</v>
      </c>
      <c r="L22" s="13">
        <v>17.5</v>
      </c>
      <c r="M22" s="13">
        <v>17</v>
      </c>
      <c r="N22" s="13">
        <v>16.5</v>
      </c>
    </row>
    <row r="23" spans="1:14" x14ac:dyDescent="0.25">
      <c r="A23" s="47" t="s">
        <v>110</v>
      </c>
      <c r="B23" s="18" t="s">
        <v>111</v>
      </c>
      <c r="C23" s="5" t="s">
        <v>9</v>
      </c>
      <c r="D23" s="5" t="s">
        <v>11</v>
      </c>
      <c r="E23" s="19">
        <v>50</v>
      </c>
      <c r="F23" s="19">
        <v>1.8</v>
      </c>
      <c r="G23" s="5"/>
      <c r="H23" s="10"/>
      <c r="I23" s="33">
        <v>400</v>
      </c>
      <c r="J23" s="35">
        <v>15</v>
      </c>
      <c r="K23" s="13">
        <v>18</v>
      </c>
      <c r="L23" s="13">
        <v>17.5</v>
      </c>
      <c r="M23" s="13">
        <v>17</v>
      </c>
      <c r="N23" s="13">
        <v>16.5</v>
      </c>
    </row>
    <row r="24" spans="1:14" x14ac:dyDescent="0.25">
      <c r="A24" s="5"/>
      <c r="B24" s="18"/>
      <c r="C24" s="5"/>
      <c r="D24" s="5"/>
      <c r="E24" s="5"/>
      <c r="F24" s="5"/>
      <c r="G24" s="5"/>
      <c r="H24" s="34"/>
      <c r="I24" s="5"/>
      <c r="J24" s="34"/>
      <c r="K24" s="10"/>
      <c r="L24" s="10"/>
      <c r="M24" s="10"/>
      <c r="N24" s="10"/>
    </row>
    <row r="25" spans="1:14" x14ac:dyDescent="0.25">
      <c r="A25" s="5" t="s">
        <v>22</v>
      </c>
      <c r="B25" s="20" t="s">
        <v>23</v>
      </c>
      <c r="C25" s="5" t="s">
        <v>24</v>
      </c>
      <c r="D25" s="5" t="s">
        <v>11</v>
      </c>
      <c r="E25" s="5"/>
      <c r="F25" s="5"/>
      <c r="G25" s="5"/>
      <c r="H25" s="34"/>
      <c r="I25" s="33">
        <v>200</v>
      </c>
      <c r="J25" s="35">
        <v>6</v>
      </c>
      <c r="K25" s="50">
        <v>20</v>
      </c>
      <c r="L25" s="50">
        <v>19.5</v>
      </c>
      <c r="M25" s="50">
        <v>19</v>
      </c>
      <c r="N25" s="50">
        <v>18.5</v>
      </c>
    </row>
    <row r="26" spans="1:14" x14ac:dyDescent="0.25">
      <c r="A26" s="47" t="s">
        <v>107</v>
      </c>
      <c r="B26" s="20" t="s">
        <v>92</v>
      </c>
      <c r="C26" s="47" t="s">
        <v>24</v>
      </c>
      <c r="D26" s="47" t="s">
        <v>96</v>
      </c>
      <c r="E26" s="47"/>
      <c r="F26" s="47"/>
      <c r="G26" s="49">
        <v>100</v>
      </c>
      <c r="H26" s="15">
        <v>1.2</v>
      </c>
      <c r="I26" s="46">
        <v>800</v>
      </c>
      <c r="J26" s="35">
        <f>1.2*8</f>
        <v>9.6</v>
      </c>
      <c r="K26" s="50">
        <v>12</v>
      </c>
      <c r="L26" s="50">
        <v>12</v>
      </c>
      <c r="M26" s="50">
        <v>12</v>
      </c>
      <c r="N26" s="50">
        <v>12</v>
      </c>
    </row>
    <row r="27" spans="1:14" x14ac:dyDescent="0.25">
      <c r="A27" s="5" t="s">
        <v>25</v>
      </c>
      <c r="B27" s="20" t="s">
        <v>26</v>
      </c>
      <c r="C27" s="5" t="s">
        <v>24</v>
      </c>
      <c r="D27" s="5" t="s">
        <v>11</v>
      </c>
      <c r="E27" s="5"/>
      <c r="F27" s="5"/>
      <c r="G27" s="5"/>
      <c r="H27" s="34"/>
      <c r="I27" s="33">
        <v>400</v>
      </c>
      <c r="J27" s="35">
        <v>7.4</v>
      </c>
      <c r="K27" s="13">
        <v>16</v>
      </c>
      <c r="L27" s="13">
        <v>15.5</v>
      </c>
      <c r="M27" s="13">
        <v>15</v>
      </c>
      <c r="N27" s="13">
        <v>14.5</v>
      </c>
    </row>
    <row r="28" spans="1:14" x14ac:dyDescent="0.25">
      <c r="A28" s="5" t="s">
        <v>27</v>
      </c>
      <c r="B28" s="20" t="s">
        <v>28</v>
      </c>
      <c r="C28" s="5" t="s">
        <v>24</v>
      </c>
      <c r="D28" s="5" t="s">
        <v>11</v>
      </c>
      <c r="E28" s="5"/>
      <c r="F28" s="5"/>
      <c r="G28" s="5"/>
      <c r="H28" s="34"/>
      <c r="I28" s="33">
        <v>200</v>
      </c>
      <c r="J28" s="35">
        <v>5.5</v>
      </c>
      <c r="K28" s="13">
        <v>21</v>
      </c>
      <c r="L28" s="13">
        <v>20.5</v>
      </c>
      <c r="M28" s="13">
        <v>20</v>
      </c>
      <c r="N28" s="13">
        <v>19.5</v>
      </c>
    </row>
    <row r="29" spans="1:14" x14ac:dyDescent="0.25">
      <c r="A29" s="5" t="s">
        <v>29</v>
      </c>
      <c r="B29" s="18" t="s">
        <v>30</v>
      </c>
      <c r="C29" s="5" t="s">
        <v>9</v>
      </c>
      <c r="D29" s="5" t="s">
        <v>11</v>
      </c>
      <c r="E29" s="19">
        <v>40</v>
      </c>
      <c r="F29" s="19">
        <v>0.6</v>
      </c>
      <c r="G29" s="5"/>
      <c r="H29" s="10"/>
      <c r="I29" s="33">
        <v>320</v>
      </c>
      <c r="J29" s="35">
        <v>5</v>
      </c>
      <c r="K29" s="13">
        <v>20</v>
      </c>
      <c r="L29" s="13">
        <v>20</v>
      </c>
      <c r="M29" s="13">
        <v>20</v>
      </c>
      <c r="N29" s="13">
        <v>20</v>
      </c>
    </row>
    <row r="30" spans="1:14" x14ac:dyDescent="0.25">
      <c r="A30" s="47"/>
      <c r="B30" s="18"/>
      <c r="C30" s="47"/>
      <c r="D30" s="47"/>
      <c r="E30" s="47"/>
      <c r="F30" s="47"/>
      <c r="G30" s="47"/>
      <c r="H30" s="34"/>
      <c r="I30" s="47"/>
      <c r="J30" s="34"/>
      <c r="K30" s="13"/>
      <c r="L30" s="13"/>
      <c r="M30" s="13"/>
      <c r="N30" s="13"/>
    </row>
    <row r="31" spans="1:14" x14ac:dyDescent="0.25">
      <c r="A31" s="47" t="s">
        <v>112</v>
      </c>
      <c r="B31" s="18" t="s">
        <v>122</v>
      </c>
      <c r="C31" s="47" t="s">
        <v>9</v>
      </c>
      <c r="D31" s="47" t="s">
        <v>11</v>
      </c>
      <c r="E31" s="48">
        <v>100</v>
      </c>
      <c r="F31" s="48">
        <v>0.6</v>
      </c>
      <c r="G31" s="47"/>
      <c r="H31" s="10"/>
      <c r="I31" s="46">
        <v>800</v>
      </c>
      <c r="J31" s="51">
        <v>4.8</v>
      </c>
      <c r="K31" s="13">
        <v>11</v>
      </c>
      <c r="L31" s="13">
        <v>11</v>
      </c>
      <c r="M31" s="13">
        <v>11</v>
      </c>
      <c r="N31" s="13">
        <v>11</v>
      </c>
    </row>
    <row r="32" spans="1:14" x14ac:dyDescent="0.25">
      <c r="A32" s="47" t="s">
        <v>31</v>
      </c>
      <c r="B32" s="18" t="s">
        <v>123</v>
      </c>
      <c r="C32" s="47" t="s">
        <v>15</v>
      </c>
      <c r="D32" s="47" t="s">
        <v>11</v>
      </c>
      <c r="E32" s="48">
        <v>100</v>
      </c>
      <c r="F32" s="48">
        <v>0.7</v>
      </c>
      <c r="G32" s="47"/>
      <c r="H32" s="10"/>
      <c r="I32" s="46">
        <v>800</v>
      </c>
      <c r="J32" s="35">
        <v>6</v>
      </c>
      <c r="K32" s="13">
        <v>15</v>
      </c>
      <c r="L32" s="13">
        <v>14.5</v>
      </c>
      <c r="M32" s="13">
        <v>14</v>
      </c>
      <c r="N32" s="13">
        <v>13.5</v>
      </c>
    </row>
    <row r="33" spans="1:14" x14ac:dyDescent="0.25">
      <c r="A33" s="47" t="s">
        <v>32</v>
      </c>
      <c r="B33" s="18" t="s">
        <v>124</v>
      </c>
      <c r="C33" s="47" t="s">
        <v>15</v>
      </c>
      <c r="D33" s="47" t="s">
        <v>11</v>
      </c>
      <c r="E33" s="48">
        <v>100</v>
      </c>
      <c r="F33" s="48">
        <v>0.7</v>
      </c>
      <c r="G33" s="47"/>
      <c r="H33" s="10"/>
      <c r="I33" s="46">
        <v>800</v>
      </c>
      <c r="J33" s="35">
        <v>6</v>
      </c>
      <c r="K33" s="13">
        <v>20</v>
      </c>
      <c r="L33" s="13">
        <v>19.5</v>
      </c>
      <c r="M33" s="13">
        <v>19</v>
      </c>
      <c r="N33" s="13">
        <v>18.5</v>
      </c>
    </row>
    <row r="34" spans="1:14" x14ac:dyDescent="0.25">
      <c r="A34" s="5"/>
      <c r="B34" s="18"/>
      <c r="C34" s="5"/>
      <c r="D34" s="5"/>
      <c r="E34" s="5"/>
      <c r="F34" s="5"/>
      <c r="G34" s="47"/>
      <c r="H34" s="10"/>
      <c r="I34" s="5"/>
      <c r="J34" s="34"/>
      <c r="K34" s="13"/>
      <c r="L34" s="13"/>
      <c r="M34" s="13"/>
      <c r="N34" s="13"/>
    </row>
    <row r="35" spans="1:14" x14ac:dyDescent="0.25">
      <c r="A35" s="47" t="s">
        <v>110</v>
      </c>
      <c r="B35" s="18" t="s">
        <v>125</v>
      </c>
      <c r="C35" s="5" t="s">
        <v>9</v>
      </c>
      <c r="D35" s="47" t="s">
        <v>11</v>
      </c>
      <c r="E35" s="48">
        <v>100</v>
      </c>
      <c r="F35" s="48">
        <v>0.3</v>
      </c>
      <c r="G35" s="47"/>
      <c r="H35" s="10"/>
      <c r="I35" s="46">
        <v>800</v>
      </c>
      <c r="J35" s="37">
        <v>2.4</v>
      </c>
      <c r="K35" s="13">
        <v>11</v>
      </c>
      <c r="L35" s="13">
        <v>11</v>
      </c>
      <c r="M35" s="13">
        <v>11</v>
      </c>
      <c r="N35" s="13">
        <v>11</v>
      </c>
    </row>
    <row r="36" spans="1:14" x14ac:dyDescent="0.25">
      <c r="A36" s="47" t="s">
        <v>108</v>
      </c>
      <c r="B36" s="18" t="s">
        <v>126</v>
      </c>
      <c r="C36" s="5" t="s">
        <v>15</v>
      </c>
      <c r="D36" s="5" t="s">
        <v>11</v>
      </c>
      <c r="E36" s="19">
        <v>100</v>
      </c>
      <c r="F36" s="19">
        <v>0.7</v>
      </c>
      <c r="G36" s="47"/>
      <c r="H36" s="10"/>
      <c r="I36" s="33">
        <v>800</v>
      </c>
      <c r="J36" s="35">
        <v>6</v>
      </c>
      <c r="K36" s="13">
        <v>15</v>
      </c>
      <c r="L36" s="13">
        <v>14.5</v>
      </c>
      <c r="M36" s="13">
        <v>14</v>
      </c>
      <c r="N36" s="13">
        <v>13.5</v>
      </c>
    </row>
    <row r="37" spans="1:14" x14ac:dyDescent="0.25">
      <c r="A37" s="47" t="s">
        <v>109</v>
      </c>
      <c r="B37" s="18" t="s">
        <v>127</v>
      </c>
      <c r="C37" s="5" t="s">
        <v>15</v>
      </c>
      <c r="D37" s="5" t="s">
        <v>11</v>
      </c>
      <c r="E37" s="19">
        <v>100</v>
      </c>
      <c r="F37" s="19">
        <v>0.7</v>
      </c>
      <c r="G37" s="5"/>
      <c r="H37" s="10"/>
      <c r="I37" s="33">
        <v>800</v>
      </c>
      <c r="J37" s="35">
        <v>6</v>
      </c>
      <c r="K37" s="13">
        <v>20</v>
      </c>
      <c r="L37" s="13">
        <v>19.5</v>
      </c>
      <c r="M37" s="13">
        <v>19</v>
      </c>
      <c r="N37" s="13">
        <v>18.5</v>
      </c>
    </row>
    <row r="38" spans="1:14" x14ac:dyDescent="0.25">
      <c r="A38" s="21"/>
      <c r="C38" s="22"/>
      <c r="D38" s="21"/>
      <c r="E38" s="21"/>
      <c r="F38" s="21"/>
      <c r="G38" s="21"/>
      <c r="H38" s="23"/>
      <c r="I38" s="21"/>
      <c r="J38" s="23"/>
      <c r="K38" s="39"/>
      <c r="L38" s="39"/>
      <c r="M38" s="39"/>
      <c r="N38" s="39"/>
    </row>
    <row r="39" spans="1:14" x14ac:dyDescent="0.25">
      <c r="A39" s="24"/>
      <c r="B39" s="25" t="s">
        <v>90</v>
      </c>
      <c r="C39" s="22"/>
      <c r="D39" s="21"/>
      <c r="E39" s="21"/>
      <c r="F39" s="21"/>
      <c r="G39" s="21"/>
      <c r="H39" s="23"/>
      <c r="I39" s="21"/>
      <c r="J39" s="23"/>
      <c r="K39" s="39"/>
      <c r="L39" s="39"/>
      <c r="M39" s="39"/>
      <c r="N39" s="39"/>
    </row>
    <row r="40" spans="1:14" x14ac:dyDescent="0.25">
      <c r="A40" s="26"/>
      <c r="B40" s="25" t="s">
        <v>41</v>
      </c>
      <c r="C40" s="22"/>
      <c r="D40" s="21"/>
      <c r="E40" s="21"/>
      <c r="F40" s="21"/>
      <c r="G40" s="21"/>
      <c r="H40" s="23"/>
      <c r="I40" s="21"/>
      <c r="J40" s="23"/>
      <c r="K40" s="39"/>
      <c r="L40" s="39"/>
      <c r="M40" s="39"/>
      <c r="N40" s="39"/>
    </row>
    <row r="41" spans="1:14" x14ac:dyDescent="0.25">
      <c r="A41" s="8"/>
      <c r="B41" s="25" t="s">
        <v>42</v>
      </c>
      <c r="C41" s="22"/>
      <c r="D41" s="21"/>
      <c r="E41" s="21"/>
      <c r="F41" s="21"/>
      <c r="G41" s="21"/>
      <c r="H41" s="23"/>
      <c r="I41" s="21"/>
      <c r="J41" s="23"/>
      <c r="K41" s="39"/>
      <c r="L41" s="39"/>
      <c r="M41" s="39"/>
      <c r="N41" s="39"/>
    </row>
    <row r="42" spans="1:14" x14ac:dyDescent="0.25">
      <c r="A42" s="21"/>
      <c r="C42" s="22"/>
      <c r="D42" s="21"/>
      <c r="E42" s="21"/>
      <c r="F42" s="21"/>
      <c r="G42" s="21"/>
      <c r="H42" s="23"/>
      <c r="I42" s="21"/>
      <c r="J42" s="23"/>
      <c r="K42" s="39"/>
      <c r="L42" s="39"/>
      <c r="M42" s="39"/>
      <c r="N42" s="39"/>
    </row>
    <row r="43" spans="1:14" x14ac:dyDescent="0.25">
      <c r="A43" s="21"/>
      <c r="C43" s="22"/>
      <c r="D43" s="21"/>
      <c r="E43" s="21"/>
      <c r="F43" s="21"/>
      <c r="G43" s="21"/>
      <c r="H43" s="23"/>
      <c r="I43" s="21"/>
      <c r="J43" s="23"/>
      <c r="K43" s="39"/>
      <c r="L43" s="39"/>
      <c r="M43" s="39"/>
      <c r="N43" s="39"/>
    </row>
    <row r="44" spans="1:14" x14ac:dyDescent="0.25">
      <c r="A44" s="21"/>
      <c r="C44" s="22"/>
      <c r="D44" s="21"/>
      <c r="E44" s="21"/>
      <c r="F44" s="21"/>
      <c r="G44" s="21"/>
      <c r="H44" s="23"/>
      <c r="I44" s="21"/>
      <c r="J44" s="23"/>
      <c r="K44" s="39"/>
      <c r="L44" s="39"/>
      <c r="M44" s="39"/>
      <c r="N44" s="39"/>
    </row>
    <row r="45" spans="1:14" x14ac:dyDescent="0.25">
      <c r="A45" s="21"/>
      <c r="C45" s="22"/>
      <c r="D45" s="21"/>
      <c r="E45" s="21"/>
      <c r="F45" s="21"/>
      <c r="G45" s="21"/>
      <c r="H45" s="23"/>
      <c r="I45" s="21"/>
      <c r="J45" s="23"/>
      <c r="K45" s="39"/>
      <c r="L45" s="39"/>
      <c r="M45" s="39"/>
      <c r="N45" s="39"/>
    </row>
    <row r="46" spans="1:14" x14ac:dyDescent="0.25">
      <c r="A46" s="21"/>
      <c r="C46" s="22"/>
      <c r="D46" s="21"/>
      <c r="E46" s="21"/>
      <c r="F46" s="21"/>
      <c r="G46" s="21"/>
      <c r="H46" s="23"/>
      <c r="I46" s="21"/>
      <c r="J46" s="23"/>
      <c r="K46" s="39"/>
      <c r="L46" s="39"/>
      <c r="M46" s="39"/>
      <c r="N46" s="39"/>
    </row>
  </sheetData>
  <mergeCells count="14">
    <mergeCell ref="D1:I1"/>
    <mergeCell ref="A2:I2"/>
    <mergeCell ref="A3:I3"/>
    <mergeCell ref="A4:I4"/>
    <mergeCell ref="A5:I5"/>
    <mergeCell ref="A6:I6"/>
    <mergeCell ref="I8:J8"/>
    <mergeCell ref="K8:N8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25" workbookViewId="0">
      <selection activeCell="J40" sqref="J40"/>
    </sheetView>
  </sheetViews>
  <sheetFormatPr defaultRowHeight="15" x14ac:dyDescent="0.25"/>
  <cols>
    <col min="2" max="2" width="76.140625" bestFit="1" customWidth="1"/>
    <col min="4" max="4" width="12" bestFit="1" customWidth="1"/>
  </cols>
  <sheetData>
    <row r="1" spans="1:11" x14ac:dyDescent="0.25">
      <c r="A1" s="41"/>
      <c r="B1" s="42"/>
      <c r="C1" s="43"/>
      <c r="D1" s="76"/>
      <c r="E1" s="76"/>
      <c r="F1" s="76"/>
      <c r="G1" s="76"/>
      <c r="H1" s="76"/>
      <c r="I1" s="76"/>
    </row>
    <row r="2" spans="1:11" ht="17.25" x14ac:dyDescent="0.3">
      <c r="A2" s="77"/>
      <c r="B2" s="77"/>
      <c r="C2" s="77"/>
      <c r="D2" s="77"/>
      <c r="E2" s="77"/>
      <c r="F2" s="77"/>
      <c r="G2" s="77"/>
      <c r="H2" s="77"/>
      <c r="I2" s="77"/>
    </row>
    <row r="3" spans="1:11" x14ac:dyDescent="0.25">
      <c r="A3" s="78" t="s">
        <v>104</v>
      </c>
      <c r="B3" s="78"/>
      <c r="C3" s="78"/>
      <c r="D3" s="78"/>
      <c r="E3" s="78"/>
      <c r="F3" s="78"/>
      <c r="G3" s="78"/>
      <c r="H3" s="78"/>
      <c r="I3" s="78"/>
    </row>
    <row r="4" spans="1:11" x14ac:dyDescent="0.25">
      <c r="A4" s="78" t="s">
        <v>105</v>
      </c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78" t="s">
        <v>106</v>
      </c>
      <c r="B5" s="78"/>
      <c r="C5" s="78"/>
      <c r="D5" s="78"/>
      <c r="E5" s="78"/>
      <c r="F5" s="78"/>
      <c r="G5" s="78"/>
      <c r="H5" s="78"/>
      <c r="I5" s="78"/>
    </row>
    <row r="6" spans="1:11" ht="18" x14ac:dyDescent="0.25">
      <c r="A6" s="70" t="s">
        <v>94</v>
      </c>
      <c r="B6" s="70"/>
      <c r="C6" s="70"/>
      <c r="D6" s="70"/>
      <c r="E6" s="70"/>
      <c r="F6" s="70"/>
      <c r="G6" s="70"/>
      <c r="H6" s="70"/>
      <c r="I6" s="70"/>
    </row>
    <row r="8" spans="1:11" x14ac:dyDescent="0.25">
      <c r="A8" s="72" t="s">
        <v>0</v>
      </c>
      <c r="B8" s="81" t="s">
        <v>1</v>
      </c>
      <c r="C8" s="81" t="s">
        <v>2</v>
      </c>
      <c r="D8" s="82" t="s">
        <v>3</v>
      </c>
      <c r="E8" s="80" t="s">
        <v>43</v>
      </c>
      <c r="F8" s="83" t="s">
        <v>5</v>
      </c>
      <c r="G8" s="83"/>
      <c r="H8" s="79" t="s">
        <v>6</v>
      </c>
      <c r="I8" s="79"/>
      <c r="J8" s="80" t="s">
        <v>86</v>
      </c>
      <c r="K8" s="80"/>
    </row>
    <row r="9" spans="1:11" ht="30" x14ac:dyDescent="0.25">
      <c r="A9" s="72"/>
      <c r="B9" s="81"/>
      <c r="C9" s="81"/>
      <c r="D9" s="82"/>
      <c r="E9" s="80"/>
      <c r="F9" s="3" t="s">
        <v>7</v>
      </c>
      <c r="G9" s="4" t="s">
        <v>8</v>
      </c>
      <c r="H9" s="3" t="s">
        <v>7</v>
      </c>
      <c r="I9" s="4" t="s">
        <v>8</v>
      </c>
      <c r="J9" s="44" t="s">
        <v>44</v>
      </c>
      <c r="K9" s="4" t="s">
        <v>45</v>
      </c>
    </row>
    <row r="10" spans="1:11" x14ac:dyDescent="0.25">
      <c r="A10" s="5"/>
      <c r="B10" s="4"/>
      <c r="C10" s="4"/>
      <c r="D10" s="3"/>
      <c r="E10" s="3"/>
      <c r="F10" s="3"/>
      <c r="G10" s="3"/>
      <c r="H10" s="3"/>
      <c r="I10" s="3"/>
      <c r="J10" s="6"/>
      <c r="K10" s="3"/>
    </row>
    <row r="11" spans="1:11" x14ac:dyDescent="0.25">
      <c r="A11" s="5"/>
      <c r="B11" s="27" t="s">
        <v>46</v>
      </c>
      <c r="C11" s="3"/>
      <c r="D11" s="3"/>
      <c r="E11" s="3"/>
      <c r="F11" s="3"/>
      <c r="G11" s="3"/>
      <c r="H11" s="3"/>
      <c r="I11" s="3"/>
      <c r="J11" s="9"/>
      <c r="K11" s="3"/>
    </row>
    <row r="12" spans="1:11" x14ac:dyDescent="0.25">
      <c r="A12" s="5" t="s">
        <v>47</v>
      </c>
      <c r="B12" s="7" t="s">
        <v>48</v>
      </c>
      <c r="C12" s="3" t="s">
        <v>49</v>
      </c>
      <c r="D12" s="3" t="s">
        <v>12</v>
      </c>
      <c r="E12" s="28">
        <v>50</v>
      </c>
      <c r="F12" s="2">
        <v>1</v>
      </c>
      <c r="G12" s="2">
        <v>0.1</v>
      </c>
      <c r="H12" s="8">
        <v>10</v>
      </c>
      <c r="I12" s="8">
        <v>1.2</v>
      </c>
      <c r="J12" s="5">
        <v>150</v>
      </c>
      <c r="K12" s="53">
        <v>3</v>
      </c>
    </row>
    <row r="13" spans="1:11" x14ac:dyDescent="0.25">
      <c r="A13" s="47" t="s">
        <v>135</v>
      </c>
      <c r="B13" s="7" t="s">
        <v>50</v>
      </c>
      <c r="C13" s="3" t="s">
        <v>49</v>
      </c>
      <c r="D13" s="3" t="s">
        <v>12</v>
      </c>
      <c r="E13" s="28">
        <v>50</v>
      </c>
      <c r="F13" s="2">
        <v>1</v>
      </c>
      <c r="G13" s="2">
        <v>0.1</v>
      </c>
      <c r="H13" s="8">
        <v>10</v>
      </c>
      <c r="I13" s="8">
        <v>1.2</v>
      </c>
      <c r="J13" s="5">
        <v>150</v>
      </c>
      <c r="K13" s="53">
        <v>3</v>
      </c>
    </row>
    <row r="14" spans="1:11" x14ac:dyDescent="0.25">
      <c r="A14" s="47" t="s">
        <v>136</v>
      </c>
      <c r="B14" s="7" t="s">
        <v>51</v>
      </c>
      <c r="C14" s="3" t="s">
        <v>49</v>
      </c>
      <c r="D14" s="3" t="s">
        <v>12</v>
      </c>
      <c r="E14" s="28">
        <v>50</v>
      </c>
      <c r="F14" s="2">
        <v>1</v>
      </c>
      <c r="G14" s="2">
        <v>0.1</v>
      </c>
      <c r="H14" s="8">
        <v>10</v>
      </c>
      <c r="I14" s="8">
        <v>1.2</v>
      </c>
      <c r="J14" s="5">
        <v>150</v>
      </c>
      <c r="K14" s="53">
        <v>3</v>
      </c>
    </row>
    <row r="15" spans="1:11" x14ac:dyDescent="0.25">
      <c r="A15" s="47" t="s">
        <v>137</v>
      </c>
      <c r="B15" s="7" t="s">
        <v>52</v>
      </c>
      <c r="C15" s="3" t="s">
        <v>49</v>
      </c>
      <c r="D15" s="3" t="s">
        <v>12</v>
      </c>
      <c r="E15" s="28">
        <v>50</v>
      </c>
      <c r="F15" s="2">
        <v>1</v>
      </c>
      <c r="G15" s="2">
        <v>0.1</v>
      </c>
      <c r="H15" s="8">
        <v>10</v>
      </c>
      <c r="I15" s="8">
        <v>1.2</v>
      </c>
      <c r="J15" s="5">
        <v>150</v>
      </c>
      <c r="K15" s="53">
        <v>3</v>
      </c>
    </row>
    <row r="16" spans="1:11" x14ac:dyDescent="0.25">
      <c r="A16" s="47" t="s">
        <v>138</v>
      </c>
      <c r="B16" s="7" t="s">
        <v>53</v>
      </c>
      <c r="C16" s="3" t="s">
        <v>49</v>
      </c>
      <c r="D16" s="3" t="s">
        <v>12</v>
      </c>
      <c r="E16" s="28">
        <v>50</v>
      </c>
      <c r="F16" s="2">
        <v>1</v>
      </c>
      <c r="G16" s="2">
        <v>0.1</v>
      </c>
      <c r="H16" s="8">
        <v>10</v>
      </c>
      <c r="I16" s="8">
        <v>1.2</v>
      </c>
      <c r="J16" s="5">
        <v>150</v>
      </c>
      <c r="K16" s="53">
        <v>3</v>
      </c>
    </row>
    <row r="17" spans="1:11" x14ac:dyDescent="0.25">
      <c r="A17" s="47" t="s">
        <v>139</v>
      </c>
      <c r="B17" s="7" t="s">
        <v>54</v>
      </c>
      <c r="C17" s="3" t="s">
        <v>49</v>
      </c>
      <c r="D17" s="3" t="s">
        <v>12</v>
      </c>
      <c r="E17" s="28">
        <v>50</v>
      </c>
      <c r="F17" s="2">
        <v>1</v>
      </c>
      <c r="G17" s="2">
        <v>0.1</v>
      </c>
      <c r="H17" s="8">
        <v>10</v>
      </c>
      <c r="I17" s="8">
        <v>1.2</v>
      </c>
      <c r="J17" s="5">
        <v>150</v>
      </c>
      <c r="K17" s="53">
        <v>3</v>
      </c>
    </row>
    <row r="18" spans="1:11" x14ac:dyDescent="0.25">
      <c r="A18" s="5"/>
      <c r="B18" s="7"/>
      <c r="C18" s="3"/>
      <c r="D18" s="3"/>
      <c r="E18" s="28"/>
      <c r="F18" s="3"/>
      <c r="G18" s="3"/>
      <c r="H18" s="3"/>
      <c r="I18" s="3"/>
      <c r="J18" s="5"/>
      <c r="K18" s="5"/>
    </row>
    <row r="19" spans="1:11" x14ac:dyDescent="0.25">
      <c r="A19" s="5"/>
      <c r="B19" s="27" t="s">
        <v>55</v>
      </c>
      <c r="C19" s="3"/>
      <c r="D19" s="3"/>
      <c r="E19" s="28"/>
      <c r="F19" s="3"/>
      <c r="G19" s="3"/>
      <c r="H19" s="3"/>
      <c r="I19" s="3"/>
      <c r="J19" s="5"/>
      <c r="K19" s="5"/>
    </row>
    <row r="20" spans="1:11" x14ac:dyDescent="0.25">
      <c r="A20" s="5" t="s">
        <v>56</v>
      </c>
      <c r="B20" s="7" t="s">
        <v>57</v>
      </c>
      <c r="C20" s="3" t="s">
        <v>49</v>
      </c>
      <c r="D20" s="3" t="s">
        <v>12</v>
      </c>
      <c r="E20" s="17">
        <v>40</v>
      </c>
      <c r="F20" s="2">
        <v>1</v>
      </c>
      <c r="G20" s="2">
        <v>0.1</v>
      </c>
      <c r="H20" s="8">
        <v>10</v>
      </c>
      <c r="I20" s="8">
        <v>1.2</v>
      </c>
      <c r="J20" s="5">
        <v>150</v>
      </c>
      <c r="K20" s="5">
        <v>3.75</v>
      </c>
    </row>
    <row r="21" spans="1:11" x14ac:dyDescent="0.25">
      <c r="A21" s="5" t="s">
        <v>58</v>
      </c>
      <c r="B21" s="7" t="s">
        <v>59</v>
      </c>
      <c r="C21" s="3" t="s">
        <v>49</v>
      </c>
      <c r="D21" s="3" t="s">
        <v>12</v>
      </c>
      <c r="E21" s="17">
        <v>40</v>
      </c>
      <c r="F21" s="2">
        <v>1</v>
      </c>
      <c r="G21" s="2">
        <v>0.1</v>
      </c>
      <c r="H21" s="8">
        <v>10</v>
      </c>
      <c r="I21" s="8">
        <v>1.2</v>
      </c>
      <c r="J21" s="5">
        <v>150</v>
      </c>
      <c r="K21" s="5">
        <v>3.75</v>
      </c>
    </row>
    <row r="22" spans="1:11" x14ac:dyDescent="0.25">
      <c r="A22" s="5"/>
      <c r="B22" s="7"/>
      <c r="C22" s="3"/>
      <c r="D22" s="3"/>
      <c r="E22" s="3"/>
      <c r="F22" s="3"/>
      <c r="G22" s="3"/>
      <c r="H22" s="3"/>
      <c r="I22" s="3"/>
      <c r="J22" s="5"/>
      <c r="K22" s="5"/>
    </row>
    <row r="23" spans="1:11" x14ac:dyDescent="0.25">
      <c r="A23" s="5"/>
      <c r="B23" s="27" t="s">
        <v>60</v>
      </c>
      <c r="C23" s="3"/>
      <c r="D23" s="3"/>
      <c r="E23" s="3"/>
      <c r="F23" s="3"/>
      <c r="G23" s="3"/>
      <c r="H23" s="3"/>
      <c r="I23" s="3"/>
      <c r="J23" s="5"/>
      <c r="K23" s="5"/>
    </row>
    <row r="24" spans="1:11" x14ac:dyDescent="0.25">
      <c r="A24" s="5" t="s">
        <v>61</v>
      </c>
      <c r="B24" s="7" t="s">
        <v>62</v>
      </c>
      <c r="C24" s="3" t="s">
        <v>49</v>
      </c>
      <c r="D24" s="3" t="s">
        <v>12</v>
      </c>
      <c r="E24" s="28">
        <v>60</v>
      </c>
      <c r="F24" s="2">
        <v>1</v>
      </c>
      <c r="G24" s="2">
        <v>0.1</v>
      </c>
      <c r="H24" s="8">
        <v>10</v>
      </c>
      <c r="I24" s="8">
        <v>1.2</v>
      </c>
      <c r="J24" s="5">
        <v>150</v>
      </c>
      <c r="K24" s="53">
        <v>2.5</v>
      </c>
    </row>
    <row r="25" spans="1:11" x14ac:dyDescent="0.25">
      <c r="A25" s="47" t="s">
        <v>140</v>
      </c>
      <c r="B25" s="7" t="s">
        <v>63</v>
      </c>
      <c r="C25" s="3" t="s">
        <v>49</v>
      </c>
      <c r="D25" s="3" t="s">
        <v>12</v>
      </c>
      <c r="E25" s="28">
        <v>60</v>
      </c>
      <c r="F25" s="2">
        <v>1</v>
      </c>
      <c r="G25" s="2">
        <v>0.1</v>
      </c>
      <c r="H25" s="8">
        <v>10</v>
      </c>
      <c r="I25" s="8">
        <v>1.2</v>
      </c>
      <c r="J25" s="5">
        <v>120</v>
      </c>
      <c r="K25" s="53">
        <v>2</v>
      </c>
    </row>
    <row r="26" spans="1:11" x14ac:dyDescent="0.25">
      <c r="A26" s="47" t="s">
        <v>141</v>
      </c>
      <c r="B26" s="7" t="s">
        <v>64</v>
      </c>
      <c r="C26" s="3" t="s">
        <v>49</v>
      </c>
      <c r="D26" s="3" t="s">
        <v>12</v>
      </c>
      <c r="E26" s="28">
        <v>60</v>
      </c>
      <c r="F26" s="2">
        <v>1</v>
      </c>
      <c r="G26" s="2">
        <v>0.1</v>
      </c>
      <c r="H26" s="8">
        <v>10</v>
      </c>
      <c r="I26" s="8">
        <v>1.2</v>
      </c>
      <c r="J26" s="5">
        <v>120</v>
      </c>
      <c r="K26" s="53">
        <v>2</v>
      </c>
    </row>
    <row r="27" spans="1:11" x14ac:dyDescent="0.25">
      <c r="A27" s="47" t="s">
        <v>142</v>
      </c>
      <c r="B27" s="7" t="s">
        <v>65</v>
      </c>
      <c r="C27" s="3" t="s">
        <v>49</v>
      </c>
      <c r="D27" s="3" t="s">
        <v>12</v>
      </c>
      <c r="E27" s="28">
        <v>60</v>
      </c>
      <c r="F27" s="2">
        <v>1</v>
      </c>
      <c r="G27" s="2">
        <v>0.1</v>
      </c>
      <c r="H27" s="8">
        <v>10</v>
      </c>
      <c r="I27" s="8">
        <v>1.2</v>
      </c>
      <c r="J27" s="5">
        <v>150</v>
      </c>
      <c r="K27" s="53">
        <v>2.5</v>
      </c>
    </row>
    <row r="28" spans="1:11" x14ac:dyDescent="0.25">
      <c r="A28" s="47" t="s">
        <v>143</v>
      </c>
      <c r="B28" s="7" t="s">
        <v>66</v>
      </c>
      <c r="C28" s="3" t="s">
        <v>49</v>
      </c>
      <c r="D28" s="3" t="s">
        <v>12</v>
      </c>
      <c r="E28" s="28">
        <v>60</v>
      </c>
      <c r="F28" s="2">
        <v>1</v>
      </c>
      <c r="G28" s="2">
        <v>0.1</v>
      </c>
      <c r="H28" s="8">
        <v>10</v>
      </c>
      <c r="I28" s="8">
        <v>1.2</v>
      </c>
      <c r="J28" s="5">
        <v>150</v>
      </c>
      <c r="K28" s="53">
        <v>2.5</v>
      </c>
    </row>
    <row r="29" spans="1:11" x14ac:dyDescent="0.25">
      <c r="A29" s="47" t="s">
        <v>144</v>
      </c>
      <c r="B29" s="7" t="s">
        <v>67</v>
      </c>
      <c r="C29" s="3" t="s">
        <v>49</v>
      </c>
      <c r="D29" s="3" t="s">
        <v>12</v>
      </c>
      <c r="E29" s="28">
        <v>60</v>
      </c>
      <c r="F29" s="2">
        <v>1</v>
      </c>
      <c r="G29" s="2">
        <v>0.1</v>
      </c>
      <c r="H29" s="8">
        <v>10</v>
      </c>
      <c r="I29" s="8">
        <v>1.2</v>
      </c>
      <c r="J29" s="5">
        <v>150</v>
      </c>
      <c r="K29" s="53">
        <v>2.5</v>
      </c>
    </row>
    <row r="30" spans="1:11" x14ac:dyDescent="0.25">
      <c r="A30" s="47" t="s">
        <v>145</v>
      </c>
      <c r="B30" s="7" t="s">
        <v>68</v>
      </c>
      <c r="C30" s="3" t="s">
        <v>49</v>
      </c>
      <c r="D30" s="3" t="s">
        <v>12</v>
      </c>
      <c r="E30" s="28">
        <v>60</v>
      </c>
      <c r="F30" s="2">
        <v>1</v>
      </c>
      <c r="G30" s="2">
        <v>0.1</v>
      </c>
      <c r="H30" s="8">
        <v>10</v>
      </c>
      <c r="I30" s="8">
        <v>1.2</v>
      </c>
      <c r="J30" s="5">
        <v>150</v>
      </c>
      <c r="K30" s="53">
        <v>2.5</v>
      </c>
    </row>
    <row r="31" spans="1:11" x14ac:dyDescent="0.25">
      <c r="A31" s="5"/>
      <c r="B31" s="7"/>
      <c r="C31" s="3"/>
      <c r="D31" s="3"/>
      <c r="E31" s="3"/>
      <c r="F31" s="3"/>
      <c r="G31" s="3"/>
      <c r="H31" s="3"/>
      <c r="I31" s="3"/>
      <c r="J31" s="5"/>
      <c r="K31" s="5"/>
    </row>
    <row r="32" spans="1:11" x14ac:dyDescent="0.25">
      <c r="A32" s="5"/>
      <c r="B32" s="27" t="s">
        <v>69</v>
      </c>
      <c r="C32" s="3"/>
      <c r="D32" s="3"/>
      <c r="E32" s="3"/>
      <c r="F32" s="3"/>
      <c r="G32" s="3"/>
      <c r="H32" s="3"/>
      <c r="I32" s="3"/>
      <c r="J32" s="5"/>
      <c r="K32" s="5"/>
    </row>
    <row r="33" spans="1:11" x14ac:dyDescent="0.25">
      <c r="A33" s="47" t="s">
        <v>78</v>
      </c>
      <c r="B33" s="7" t="s">
        <v>70</v>
      </c>
      <c r="C33" s="3" t="s">
        <v>9</v>
      </c>
      <c r="D33" s="3" t="s">
        <v>11</v>
      </c>
      <c r="E33" s="28">
        <v>1000</v>
      </c>
      <c r="F33" s="3"/>
      <c r="G33" s="3"/>
      <c r="H33" s="8">
        <v>1000</v>
      </c>
      <c r="I33" s="16">
        <v>1</v>
      </c>
      <c r="J33" s="5">
        <v>2000</v>
      </c>
      <c r="K33" s="53">
        <v>2</v>
      </c>
    </row>
    <row r="34" spans="1:11" x14ac:dyDescent="0.25">
      <c r="A34" s="47" t="s">
        <v>80</v>
      </c>
      <c r="B34" s="7" t="s">
        <v>71</v>
      </c>
      <c r="C34" s="3" t="s">
        <v>9</v>
      </c>
      <c r="D34" s="3" t="s">
        <v>11</v>
      </c>
      <c r="E34" s="28">
        <v>1000</v>
      </c>
      <c r="F34" s="3"/>
      <c r="G34" s="3"/>
      <c r="H34" s="8">
        <v>1000</v>
      </c>
      <c r="I34" s="16">
        <v>1.2</v>
      </c>
      <c r="J34" s="5">
        <v>2200</v>
      </c>
      <c r="K34" s="53">
        <v>2.2000000000000002</v>
      </c>
    </row>
    <row r="35" spans="1:11" x14ac:dyDescent="0.25">
      <c r="A35" s="47" t="s">
        <v>82</v>
      </c>
      <c r="B35" s="7" t="s">
        <v>72</v>
      </c>
      <c r="C35" s="3" t="s">
        <v>9</v>
      </c>
      <c r="D35" s="3" t="s">
        <v>11</v>
      </c>
      <c r="E35" s="28">
        <v>1000</v>
      </c>
      <c r="F35" s="3"/>
      <c r="G35" s="3"/>
      <c r="H35" s="8">
        <v>1000</v>
      </c>
      <c r="I35" s="16">
        <v>1.5</v>
      </c>
      <c r="J35" s="5">
        <v>2400</v>
      </c>
      <c r="K35" s="53">
        <v>2.4</v>
      </c>
    </row>
    <row r="36" spans="1:11" x14ac:dyDescent="0.25">
      <c r="A36" s="47" t="s">
        <v>84</v>
      </c>
      <c r="B36" s="7" t="s">
        <v>73</v>
      </c>
      <c r="C36" s="3" t="s">
        <v>9</v>
      </c>
      <c r="D36" s="3" t="s">
        <v>11</v>
      </c>
      <c r="E36" s="28">
        <v>1000</v>
      </c>
      <c r="F36" s="3"/>
      <c r="G36" s="3"/>
      <c r="H36" s="8">
        <v>1000</v>
      </c>
      <c r="I36" s="16">
        <v>1.7</v>
      </c>
      <c r="J36" s="5">
        <v>2600</v>
      </c>
      <c r="K36" s="53">
        <v>2.6</v>
      </c>
    </row>
    <row r="37" spans="1:11" x14ac:dyDescent="0.25">
      <c r="A37" s="47" t="s">
        <v>146</v>
      </c>
      <c r="B37" s="7" t="s">
        <v>74</v>
      </c>
      <c r="C37" s="3" t="s">
        <v>9</v>
      </c>
      <c r="D37" s="3" t="s">
        <v>11</v>
      </c>
      <c r="E37" s="28">
        <v>1000</v>
      </c>
      <c r="F37" s="3"/>
      <c r="G37" s="3"/>
      <c r="H37" s="8">
        <v>1000</v>
      </c>
      <c r="I37" s="16">
        <v>2</v>
      </c>
      <c r="J37" s="5">
        <v>2600</v>
      </c>
      <c r="K37" s="53">
        <v>2.6</v>
      </c>
    </row>
    <row r="38" spans="1:11" x14ac:dyDescent="0.25">
      <c r="A38" s="5"/>
      <c r="B38" s="7"/>
      <c r="C38" s="3"/>
      <c r="D38" s="3"/>
      <c r="E38" s="28"/>
      <c r="F38" s="3"/>
      <c r="G38" s="3"/>
      <c r="H38" s="8"/>
      <c r="I38" s="16"/>
      <c r="J38" s="5"/>
      <c r="K38" s="53"/>
    </row>
    <row r="39" spans="1:11" x14ac:dyDescent="0.25">
      <c r="A39" s="5"/>
      <c r="B39" s="27" t="s">
        <v>75</v>
      </c>
      <c r="C39" s="3"/>
      <c r="D39" s="3"/>
      <c r="E39" s="3"/>
      <c r="F39" s="3"/>
      <c r="G39" s="3"/>
      <c r="H39" s="3"/>
      <c r="I39" s="12"/>
      <c r="J39" s="5"/>
      <c r="K39" s="13"/>
    </row>
    <row r="40" spans="1:11" x14ac:dyDescent="0.25">
      <c r="A40" s="47" t="s">
        <v>147</v>
      </c>
      <c r="B40" s="7" t="s">
        <v>76</v>
      </c>
      <c r="C40" s="3" t="s">
        <v>9</v>
      </c>
      <c r="D40" s="3" t="s">
        <v>11</v>
      </c>
      <c r="E40" s="28">
        <v>1000</v>
      </c>
      <c r="F40" s="3"/>
      <c r="G40" s="3"/>
      <c r="H40" s="8">
        <v>1000</v>
      </c>
      <c r="I40" s="8">
        <v>1</v>
      </c>
      <c r="J40" s="5">
        <v>1500</v>
      </c>
      <c r="K40" s="53">
        <v>1.5</v>
      </c>
    </row>
    <row r="41" spans="1:11" x14ac:dyDescent="0.25">
      <c r="A41" s="47" t="s">
        <v>148</v>
      </c>
      <c r="B41" s="7" t="s">
        <v>77</v>
      </c>
      <c r="C41" s="3" t="s">
        <v>9</v>
      </c>
      <c r="D41" s="3" t="s">
        <v>11</v>
      </c>
      <c r="E41" s="28">
        <v>1000</v>
      </c>
      <c r="F41" s="3"/>
      <c r="G41" s="3"/>
      <c r="H41" s="8">
        <v>1000</v>
      </c>
      <c r="I41" s="8">
        <v>1.2</v>
      </c>
      <c r="J41" s="5">
        <v>1500</v>
      </c>
      <c r="K41" s="53">
        <v>1.5</v>
      </c>
    </row>
    <row r="42" spans="1:11" x14ac:dyDescent="0.25">
      <c r="A42" s="47" t="s">
        <v>149</v>
      </c>
      <c r="B42" s="7" t="s">
        <v>79</v>
      </c>
      <c r="C42" s="3" t="s">
        <v>9</v>
      </c>
      <c r="D42" s="3" t="s">
        <v>11</v>
      </c>
      <c r="E42" s="28">
        <v>1000</v>
      </c>
      <c r="F42" s="3"/>
      <c r="G42" s="3"/>
      <c r="H42" s="8">
        <v>1000</v>
      </c>
      <c r="I42" s="8">
        <v>1.3</v>
      </c>
      <c r="J42" s="5">
        <v>1500</v>
      </c>
      <c r="K42" s="53">
        <v>1.5</v>
      </c>
    </row>
    <row r="43" spans="1:11" x14ac:dyDescent="0.25">
      <c r="A43" s="47" t="s">
        <v>150</v>
      </c>
      <c r="B43" s="7" t="s">
        <v>81</v>
      </c>
      <c r="C43" s="3" t="s">
        <v>9</v>
      </c>
      <c r="D43" s="3" t="s">
        <v>11</v>
      </c>
      <c r="E43" s="28">
        <v>1000</v>
      </c>
      <c r="F43" s="3"/>
      <c r="G43" s="3"/>
      <c r="H43" s="8">
        <v>1000</v>
      </c>
      <c r="I43" s="8">
        <v>1.4</v>
      </c>
      <c r="J43" s="5">
        <v>1500</v>
      </c>
      <c r="K43" s="53">
        <v>1.5</v>
      </c>
    </row>
    <row r="44" spans="1:11" x14ac:dyDescent="0.25">
      <c r="A44" s="47" t="s">
        <v>151</v>
      </c>
      <c r="B44" s="7" t="s">
        <v>83</v>
      </c>
      <c r="C44" s="3" t="s">
        <v>9</v>
      </c>
      <c r="D44" s="3" t="s">
        <v>11</v>
      </c>
      <c r="E44" s="28">
        <v>1000</v>
      </c>
      <c r="F44" s="3"/>
      <c r="G44" s="3"/>
      <c r="H44" s="8">
        <v>1000</v>
      </c>
      <c r="I44" s="8">
        <v>1.5</v>
      </c>
      <c r="J44" s="5">
        <v>1500</v>
      </c>
      <c r="K44" s="53">
        <v>1.5</v>
      </c>
    </row>
    <row r="45" spans="1:11" x14ac:dyDescent="0.25">
      <c r="A45" s="47" t="s">
        <v>152</v>
      </c>
      <c r="B45" s="7" t="s">
        <v>85</v>
      </c>
      <c r="C45" s="3" t="s">
        <v>9</v>
      </c>
      <c r="D45" s="3" t="s">
        <v>11</v>
      </c>
      <c r="E45" s="28">
        <v>1000</v>
      </c>
      <c r="F45" s="3"/>
      <c r="G45" s="3"/>
      <c r="H45" s="8">
        <v>1000</v>
      </c>
      <c r="I45" s="8">
        <v>1.6</v>
      </c>
      <c r="J45" s="5">
        <v>1500</v>
      </c>
      <c r="K45" s="53">
        <v>1.5</v>
      </c>
    </row>
    <row r="46" spans="1:11" x14ac:dyDescent="0.25">
      <c r="A46" s="5"/>
      <c r="B46" s="7"/>
      <c r="C46" s="3"/>
      <c r="D46" s="3"/>
      <c r="E46" s="3"/>
      <c r="F46" s="3"/>
      <c r="G46" s="11"/>
      <c r="H46" s="3"/>
      <c r="I46" s="11"/>
      <c r="J46" s="10"/>
      <c r="K46" s="14"/>
    </row>
    <row r="48" spans="1:11" ht="30" x14ac:dyDescent="0.25">
      <c r="A48" s="24"/>
      <c r="B48" s="25" t="s">
        <v>87</v>
      </c>
    </row>
    <row r="49" spans="1:2" x14ac:dyDescent="0.25">
      <c r="A49" s="26"/>
      <c r="B49" s="25" t="s">
        <v>41</v>
      </c>
    </row>
    <row r="50" spans="1:2" x14ac:dyDescent="0.25">
      <c r="A50" s="8"/>
      <c r="B50" s="25" t="s">
        <v>42</v>
      </c>
    </row>
  </sheetData>
  <mergeCells count="14">
    <mergeCell ref="C8:C9"/>
    <mergeCell ref="D8:D9"/>
    <mergeCell ref="E8:E9"/>
    <mergeCell ref="F8:G8"/>
    <mergeCell ref="A6:I6"/>
    <mergeCell ref="H8:I8"/>
    <mergeCell ref="J8:K8"/>
    <mergeCell ref="D1:I1"/>
    <mergeCell ref="A2:I2"/>
    <mergeCell ref="A3:I3"/>
    <mergeCell ref="A4:I4"/>
    <mergeCell ref="A5:I5"/>
    <mergeCell ref="A8:A9"/>
    <mergeCell ref="B8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K11" sqref="K11:L18"/>
    </sheetView>
  </sheetViews>
  <sheetFormatPr defaultRowHeight="15" x14ac:dyDescent="0.25"/>
  <cols>
    <col min="1" max="1" width="8.5703125" bestFit="1" customWidth="1"/>
    <col min="2" max="2" width="41.140625" bestFit="1" customWidth="1"/>
    <col min="4" max="4" width="12" bestFit="1" customWidth="1"/>
    <col min="5" max="5" width="7.140625" bestFit="1" customWidth="1"/>
    <col min="6" max="6" width="6.7109375" bestFit="1" customWidth="1"/>
    <col min="7" max="7" width="7.140625" bestFit="1" customWidth="1"/>
    <col min="8" max="8" width="6.7109375" bestFit="1" customWidth="1"/>
    <col min="9" max="9" width="7.140625" bestFit="1" customWidth="1"/>
    <col min="10" max="10" width="6.7109375" bestFit="1" customWidth="1"/>
    <col min="11" max="11" width="11.140625" style="40" customWidth="1"/>
    <col min="12" max="12" width="11" style="40" customWidth="1"/>
    <col min="13" max="13" width="11" customWidth="1"/>
    <col min="14" max="14" width="11.85546875" customWidth="1"/>
  </cols>
  <sheetData>
    <row r="1" spans="1:14" x14ac:dyDescent="0.25">
      <c r="A1" s="41"/>
      <c r="B1" s="42"/>
      <c r="C1" s="43"/>
      <c r="D1" s="76"/>
      <c r="E1" s="76"/>
      <c r="F1" s="76"/>
      <c r="G1" s="76"/>
      <c r="H1" s="76"/>
      <c r="I1" s="76"/>
    </row>
    <row r="2" spans="1:14" ht="17.25" x14ac:dyDescent="0.3">
      <c r="A2" s="77"/>
      <c r="B2" s="77"/>
      <c r="C2" s="77"/>
      <c r="D2" s="77"/>
      <c r="E2" s="77"/>
      <c r="F2" s="77"/>
      <c r="G2" s="77"/>
      <c r="H2" s="77"/>
      <c r="I2" s="77"/>
    </row>
    <row r="3" spans="1:14" x14ac:dyDescent="0.25">
      <c r="A3" s="78" t="s">
        <v>104</v>
      </c>
      <c r="B3" s="78"/>
      <c r="C3" s="78"/>
      <c r="D3" s="78"/>
      <c r="E3" s="78"/>
      <c r="F3" s="78"/>
      <c r="G3" s="78"/>
      <c r="H3" s="78"/>
      <c r="I3" s="78"/>
    </row>
    <row r="4" spans="1:14" x14ac:dyDescent="0.25">
      <c r="A4" s="78" t="s">
        <v>105</v>
      </c>
      <c r="B4" s="78"/>
      <c r="C4" s="78"/>
      <c r="D4" s="78"/>
      <c r="E4" s="78"/>
      <c r="F4" s="78"/>
      <c r="G4" s="78"/>
      <c r="H4" s="78"/>
      <c r="I4" s="78"/>
    </row>
    <row r="5" spans="1:14" x14ac:dyDescent="0.25">
      <c r="A5" s="78" t="s">
        <v>106</v>
      </c>
      <c r="B5" s="78"/>
      <c r="C5" s="78"/>
      <c r="D5" s="78"/>
      <c r="E5" s="78"/>
      <c r="F5" s="78"/>
      <c r="G5" s="78"/>
      <c r="H5" s="78"/>
      <c r="I5" s="78"/>
    </row>
    <row r="6" spans="1:14" ht="18" x14ac:dyDescent="0.25">
      <c r="A6" s="70" t="s">
        <v>95</v>
      </c>
      <c r="B6" s="70"/>
      <c r="C6" s="70"/>
      <c r="D6" s="70"/>
      <c r="E6" s="70"/>
      <c r="F6" s="70"/>
      <c r="G6" s="70"/>
      <c r="H6" s="70"/>
      <c r="I6" s="70"/>
      <c r="J6" s="1"/>
      <c r="K6" s="38"/>
      <c r="L6" s="38"/>
    </row>
    <row r="7" spans="1:14" ht="18.75" thickBot="1" x14ac:dyDescent="0.3">
      <c r="A7" s="45"/>
      <c r="B7" s="45"/>
      <c r="C7" s="45"/>
      <c r="D7" s="45"/>
      <c r="E7" s="45"/>
      <c r="F7" s="45"/>
      <c r="G7" s="45"/>
      <c r="H7" s="45"/>
      <c r="I7" s="45"/>
      <c r="J7" s="1"/>
      <c r="K7" s="38"/>
      <c r="L7" s="38"/>
    </row>
    <row r="8" spans="1:14" x14ac:dyDescent="0.25">
      <c r="A8" s="72" t="s">
        <v>0</v>
      </c>
      <c r="B8" s="73" t="s">
        <v>1</v>
      </c>
      <c r="C8" s="73" t="s">
        <v>2</v>
      </c>
      <c r="D8" s="72" t="s">
        <v>3</v>
      </c>
      <c r="E8" s="74" t="s">
        <v>4</v>
      </c>
      <c r="F8" s="74"/>
      <c r="G8" s="75" t="s">
        <v>5</v>
      </c>
      <c r="H8" s="75"/>
      <c r="I8" s="71" t="s">
        <v>6</v>
      </c>
      <c r="J8" s="86"/>
      <c r="K8" s="84" t="s">
        <v>98</v>
      </c>
      <c r="L8" s="85"/>
      <c r="M8" s="84" t="s">
        <v>100</v>
      </c>
      <c r="N8" s="85"/>
    </row>
    <row r="9" spans="1:14" x14ac:dyDescent="0.25">
      <c r="A9" s="72"/>
      <c r="B9" s="73"/>
      <c r="C9" s="73"/>
      <c r="D9" s="72"/>
      <c r="E9" s="5" t="s">
        <v>7</v>
      </c>
      <c r="F9" s="5" t="s">
        <v>8</v>
      </c>
      <c r="G9" s="5" t="s">
        <v>7</v>
      </c>
      <c r="H9" s="29" t="s">
        <v>8</v>
      </c>
      <c r="I9" s="5" t="s">
        <v>7</v>
      </c>
      <c r="J9" s="55" t="s">
        <v>8</v>
      </c>
      <c r="K9" s="58" t="s">
        <v>44</v>
      </c>
      <c r="L9" s="59" t="s">
        <v>97</v>
      </c>
      <c r="M9" s="58" t="s">
        <v>44</v>
      </c>
      <c r="N9" s="59" t="s">
        <v>97</v>
      </c>
    </row>
    <row r="10" spans="1:14" x14ac:dyDescent="0.25">
      <c r="A10" s="5"/>
      <c r="B10" s="18"/>
      <c r="C10" s="5"/>
      <c r="D10" s="5"/>
      <c r="E10" s="5"/>
      <c r="F10" s="5"/>
      <c r="G10" s="5"/>
      <c r="H10" s="10"/>
      <c r="I10" s="5"/>
      <c r="J10" s="56"/>
      <c r="K10" s="60"/>
      <c r="L10" s="61"/>
      <c r="M10" s="60"/>
      <c r="N10" s="61"/>
    </row>
    <row r="11" spans="1:14" x14ac:dyDescent="0.25">
      <c r="A11" s="5" t="s">
        <v>33</v>
      </c>
      <c r="B11" s="36" t="s">
        <v>128</v>
      </c>
      <c r="C11" s="47" t="s">
        <v>9</v>
      </c>
      <c r="D11" s="5" t="s">
        <v>11</v>
      </c>
      <c r="E11" s="52">
        <v>100</v>
      </c>
      <c r="F11" s="52">
        <v>0.1</v>
      </c>
      <c r="G11" s="10"/>
      <c r="H11" s="10"/>
      <c r="I11" s="37">
        <v>7500</v>
      </c>
      <c r="J11" s="57">
        <v>7.5</v>
      </c>
      <c r="K11" s="67">
        <v>40</v>
      </c>
      <c r="L11" s="62">
        <f>K11/100</f>
        <v>0.4</v>
      </c>
      <c r="M11" s="66">
        <v>30</v>
      </c>
      <c r="N11" s="64">
        <v>0.3</v>
      </c>
    </row>
    <row r="12" spans="1:14" x14ac:dyDescent="0.25">
      <c r="A12" s="5" t="s">
        <v>34</v>
      </c>
      <c r="B12" s="36" t="s">
        <v>129</v>
      </c>
      <c r="C12" s="47" t="s">
        <v>9</v>
      </c>
      <c r="D12" s="5" t="s">
        <v>11</v>
      </c>
      <c r="E12" s="52">
        <v>100</v>
      </c>
      <c r="F12" s="52">
        <v>0.1</v>
      </c>
      <c r="G12" s="10"/>
      <c r="H12" s="10"/>
      <c r="I12" s="37">
        <v>7500</v>
      </c>
      <c r="J12" s="57">
        <v>7.5</v>
      </c>
      <c r="K12" s="67">
        <v>40</v>
      </c>
      <c r="L12" s="62">
        <f>K12/100</f>
        <v>0.4</v>
      </c>
      <c r="M12" s="66">
        <v>30</v>
      </c>
      <c r="N12" s="64">
        <v>0.3</v>
      </c>
    </row>
    <row r="13" spans="1:14" x14ac:dyDescent="0.25">
      <c r="A13" s="5" t="s">
        <v>35</v>
      </c>
      <c r="B13" s="36" t="s">
        <v>130</v>
      </c>
      <c r="C13" s="47" t="s">
        <v>9</v>
      </c>
      <c r="D13" s="5" t="s">
        <v>11</v>
      </c>
      <c r="E13" s="52">
        <v>100</v>
      </c>
      <c r="F13" s="52">
        <v>0.1</v>
      </c>
      <c r="G13" s="10"/>
      <c r="H13" s="10"/>
      <c r="I13" s="37">
        <v>7500</v>
      </c>
      <c r="J13" s="57">
        <v>7.5</v>
      </c>
      <c r="K13" s="67">
        <v>40</v>
      </c>
      <c r="L13" s="62">
        <f>K13/100</f>
        <v>0.4</v>
      </c>
      <c r="M13" s="66">
        <v>30</v>
      </c>
      <c r="N13" s="64">
        <v>0.3</v>
      </c>
    </row>
    <row r="14" spans="1:14" x14ac:dyDescent="0.25">
      <c r="A14" s="5" t="s">
        <v>36</v>
      </c>
      <c r="B14" s="36" t="s">
        <v>131</v>
      </c>
      <c r="C14" s="47" t="s">
        <v>9</v>
      </c>
      <c r="D14" s="5" t="s">
        <v>11</v>
      </c>
      <c r="E14" s="52">
        <v>100</v>
      </c>
      <c r="F14" s="52">
        <v>0.1</v>
      </c>
      <c r="G14" s="10"/>
      <c r="H14" s="10"/>
      <c r="I14" s="37">
        <v>7500</v>
      </c>
      <c r="J14" s="57">
        <v>7.5</v>
      </c>
      <c r="K14" s="67">
        <v>40</v>
      </c>
      <c r="L14" s="62">
        <f>K14/100</f>
        <v>0.4</v>
      </c>
      <c r="M14" s="66">
        <v>30</v>
      </c>
      <c r="N14" s="64">
        <v>0.3</v>
      </c>
    </row>
    <row r="15" spans="1:14" x14ac:dyDescent="0.25">
      <c r="A15" s="5" t="s">
        <v>37</v>
      </c>
      <c r="B15" s="36" t="s">
        <v>132</v>
      </c>
      <c r="C15" s="47" t="s">
        <v>9</v>
      </c>
      <c r="D15" s="5" t="s">
        <v>11</v>
      </c>
      <c r="E15" s="52">
        <v>80</v>
      </c>
      <c r="F15" s="52">
        <v>0.15</v>
      </c>
      <c r="G15" s="10"/>
      <c r="H15" s="10"/>
      <c r="I15" s="37">
        <v>4800</v>
      </c>
      <c r="J15" s="57">
        <v>7.2</v>
      </c>
      <c r="K15" s="67">
        <v>36</v>
      </c>
      <c r="L15" s="62">
        <f>K15/80</f>
        <v>0.45</v>
      </c>
      <c r="M15" s="66">
        <v>27</v>
      </c>
      <c r="N15" s="64">
        <v>0.34</v>
      </c>
    </row>
    <row r="16" spans="1:14" x14ac:dyDescent="0.25">
      <c r="A16" s="5" t="s">
        <v>38</v>
      </c>
      <c r="B16" s="36" t="s">
        <v>133</v>
      </c>
      <c r="C16" s="47" t="s">
        <v>9</v>
      </c>
      <c r="D16" s="5" t="s">
        <v>11</v>
      </c>
      <c r="E16" s="52">
        <v>80</v>
      </c>
      <c r="F16" s="52">
        <v>0.15</v>
      </c>
      <c r="G16" s="10"/>
      <c r="H16" s="10"/>
      <c r="I16" s="37">
        <v>4800</v>
      </c>
      <c r="J16" s="57">
        <v>7.2</v>
      </c>
      <c r="K16" s="67">
        <v>36</v>
      </c>
      <c r="L16" s="62">
        <f>K16/80</f>
        <v>0.45</v>
      </c>
      <c r="M16" s="66">
        <v>27</v>
      </c>
      <c r="N16" s="64">
        <v>0.34</v>
      </c>
    </row>
    <row r="17" spans="1:14" x14ac:dyDescent="0.25">
      <c r="A17" s="5" t="s">
        <v>39</v>
      </c>
      <c r="B17" s="36" t="s">
        <v>88</v>
      </c>
      <c r="C17" s="47" t="s">
        <v>9</v>
      </c>
      <c r="D17" s="5" t="s">
        <v>12</v>
      </c>
      <c r="E17" s="5"/>
      <c r="F17" s="5"/>
      <c r="G17" s="15">
        <v>100</v>
      </c>
      <c r="H17" s="15">
        <v>0.17</v>
      </c>
      <c r="I17" s="37">
        <v>5000</v>
      </c>
      <c r="J17" s="57">
        <v>8.5</v>
      </c>
      <c r="K17" s="67">
        <v>70</v>
      </c>
      <c r="L17" s="62">
        <f>K17/100</f>
        <v>0.7</v>
      </c>
      <c r="M17" s="67">
        <v>54</v>
      </c>
      <c r="N17" s="59">
        <v>0.54</v>
      </c>
    </row>
    <row r="18" spans="1:14" ht="15.75" thickBot="1" x14ac:dyDescent="0.3">
      <c r="A18" s="5" t="s">
        <v>40</v>
      </c>
      <c r="B18" s="36" t="s">
        <v>89</v>
      </c>
      <c r="C18" s="47" t="s">
        <v>9</v>
      </c>
      <c r="D18" s="5" t="s">
        <v>12</v>
      </c>
      <c r="E18" s="5"/>
      <c r="F18" s="5"/>
      <c r="G18" s="15">
        <v>100</v>
      </c>
      <c r="H18" s="15">
        <v>0.17</v>
      </c>
      <c r="I18" s="37">
        <v>5000</v>
      </c>
      <c r="J18" s="57">
        <v>8.5</v>
      </c>
      <c r="K18" s="68">
        <v>70</v>
      </c>
      <c r="L18" s="63">
        <f>K18/100</f>
        <v>0.7</v>
      </c>
      <c r="M18" s="68">
        <v>54</v>
      </c>
      <c r="N18" s="65">
        <v>0.54</v>
      </c>
    </row>
    <row r="19" spans="1:14" x14ac:dyDescent="0.25">
      <c r="A19" s="21"/>
      <c r="C19" s="22"/>
      <c r="D19" s="21"/>
      <c r="E19" s="21"/>
      <c r="F19" s="21"/>
      <c r="G19" s="21"/>
      <c r="H19" s="23"/>
      <c r="I19" s="21"/>
      <c r="J19" s="23"/>
      <c r="K19" s="69"/>
      <c r="L19" s="39"/>
    </row>
    <row r="20" spans="1:14" x14ac:dyDescent="0.25">
      <c r="A20" s="24"/>
      <c r="B20" s="25" t="s">
        <v>90</v>
      </c>
      <c r="C20" s="22"/>
      <c r="D20" s="21"/>
      <c r="E20" s="21"/>
      <c r="F20" s="21"/>
      <c r="G20" s="21"/>
      <c r="H20" s="23"/>
      <c r="I20" s="21"/>
      <c r="J20" s="23"/>
      <c r="K20" s="39"/>
      <c r="L20" s="39"/>
      <c r="M20" s="54" t="s">
        <v>99</v>
      </c>
    </row>
    <row r="21" spans="1:14" x14ac:dyDescent="0.25">
      <c r="A21" s="26"/>
      <c r="B21" s="25" t="s">
        <v>134</v>
      </c>
      <c r="C21" s="22"/>
      <c r="D21" s="21"/>
      <c r="E21" s="21"/>
      <c r="F21" s="21"/>
      <c r="G21" s="21"/>
      <c r="H21" s="23"/>
      <c r="I21" s="21"/>
      <c r="J21" s="23"/>
      <c r="K21" s="39"/>
      <c r="L21" s="39"/>
    </row>
    <row r="22" spans="1:14" x14ac:dyDescent="0.25">
      <c r="A22" s="8"/>
      <c r="B22" s="25" t="s">
        <v>42</v>
      </c>
      <c r="C22" s="22"/>
      <c r="D22" s="21"/>
      <c r="E22" s="21"/>
      <c r="F22" s="21"/>
      <c r="G22" s="21"/>
      <c r="H22" s="23"/>
      <c r="I22" s="21"/>
      <c r="J22" s="23"/>
      <c r="K22" s="39"/>
      <c r="L22" s="39"/>
    </row>
    <row r="23" spans="1:14" x14ac:dyDescent="0.25">
      <c r="A23" s="21"/>
      <c r="C23" s="22"/>
      <c r="D23" s="21"/>
      <c r="E23" s="21"/>
      <c r="F23" s="21"/>
      <c r="G23" s="21"/>
      <c r="H23" s="23"/>
      <c r="I23" s="21"/>
      <c r="J23" s="23"/>
      <c r="K23" s="39"/>
      <c r="L23" s="39"/>
    </row>
    <row r="24" spans="1:14" x14ac:dyDescent="0.25">
      <c r="A24" s="21"/>
      <c r="C24" s="22"/>
      <c r="D24" s="21"/>
      <c r="E24" s="21"/>
      <c r="F24" s="21"/>
      <c r="G24" s="21"/>
      <c r="H24" s="23"/>
      <c r="I24" s="21"/>
      <c r="J24" s="23"/>
      <c r="K24" s="39"/>
      <c r="L24" s="39"/>
    </row>
    <row r="25" spans="1:14" x14ac:dyDescent="0.25">
      <c r="A25" s="21"/>
      <c r="C25" s="22"/>
      <c r="D25" s="21"/>
      <c r="E25" s="21"/>
      <c r="F25" s="21"/>
      <c r="G25" s="21"/>
      <c r="H25" s="23"/>
      <c r="I25" s="21"/>
      <c r="J25" s="23"/>
      <c r="K25" s="39"/>
      <c r="L25" s="39"/>
    </row>
    <row r="26" spans="1:14" x14ac:dyDescent="0.25">
      <c r="A26" s="21"/>
      <c r="C26" s="22"/>
      <c r="D26" s="21"/>
      <c r="E26" s="21"/>
      <c r="F26" s="21"/>
      <c r="G26" s="21"/>
      <c r="H26" s="23"/>
      <c r="I26" s="21"/>
      <c r="J26" s="23"/>
      <c r="K26" s="39"/>
      <c r="L26" s="39"/>
    </row>
    <row r="27" spans="1:14" x14ac:dyDescent="0.25">
      <c r="A27" s="21"/>
      <c r="C27" s="22"/>
      <c r="D27" s="21"/>
      <c r="E27" s="21"/>
      <c r="F27" s="21"/>
      <c r="G27" s="21"/>
      <c r="H27" s="23"/>
      <c r="I27" s="21"/>
      <c r="J27" s="23"/>
      <c r="K27" s="39"/>
      <c r="L27" s="39"/>
    </row>
  </sheetData>
  <mergeCells count="15">
    <mergeCell ref="A6:I6"/>
    <mergeCell ref="D1:I1"/>
    <mergeCell ref="A2:I2"/>
    <mergeCell ref="A3:I3"/>
    <mergeCell ref="A4:I4"/>
    <mergeCell ref="A5:I5"/>
    <mergeCell ref="M8:N8"/>
    <mergeCell ref="I8:J8"/>
    <mergeCell ref="K8:L8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Крепеж ГВОЗДЭК</vt:lpstr>
      <vt:lpstr>Спейсеры ГВОЗДЭК</vt:lpstr>
      <vt:lpstr>Кляймеры</vt:lpstr>
    </vt:vector>
  </TitlesOfParts>
  <Company>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sasha</cp:lastModifiedBy>
  <cp:lastPrinted>2017-04-17T07:38:35Z</cp:lastPrinted>
  <dcterms:created xsi:type="dcterms:W3CDTF">2016-03-23T15:46:11Z</dcterms:created>
  <dcterms:modified xsi:type="dcterms:W3CDTF">2017-04-17T07:56:52Z</dcterms:modified>
</cp:coreProperties>
</file>